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45"/>
  </bookViews>
  <sheets>
    <sheet name="Sayfa1" sheetId="1" r:id="rId1"/>
  </sheets>
  <calcPr calcId="162913"/>
</workbook>
</file>

<file path=xl/calcChain.xml><?xml version="1.0" encoding="utf-8"?>
<calcChain xmlns="http://schemas.openxmlformats.org/spreadsheetml/2006/main">
  <c r="G22" i="1" l="1"/>
  <c r="E22" i="1"/>
  <c r="E20" i="1"/>
  <c r="G20" i="1"/>
  <c r="E16" i="1"/>
  <c r="G16" i="1"/>
  <c r="E17" i="1"/>
  <c r="G17" i="1"/>
  <c r="E21" i="1"/>
  <c r="G21" i="1"/>
  <c r="E19" i="1"/>
  <c r="G19" i="1"/>
  <c r="H22" i="1" l="1"/>
  <c r="H21" i="1"/>
  <c r="H19" i="1"/>
  <c r="H20" i="1"/>
  <c r="H17" i="1"/>
  <c r="H16" i="1"/>
  <c r="G14" i="1"/>
  <c r="G15" i="1"/>
  <c r="E14" i="1"/>
  <c r="E15" i="1"/>
  <c r="H15" i="1" l="1"/>
  <c r="H14" i="1"/>
  <c r="G18" i="1"/>
  <c r="E18" i="1"/>
  <c r="H18" i="1" l="1"/>
</calcChain>
</file>

<file path=xl/sharedStrings.xml><?xml version="1.0" encoding="utf-8"?>
<sst xmlns="http://schemas.openxmlformats.org/spreadsheetml/2006/main" count="59" uniqueCount="45">
  <si>
    <t>Sıra No.</t>
  </si>
  <si>
    <t>ADI VE SOYADI</t>
  </si>
  <si>
    <t>GENEL ŞARTLAR</t>
  </si>
  <si>
    <t>(A+B)                                                                                                                      TOPLAM</t>
  </si>
  <si>
    <t>İLANDA ARANAN ÖZEL ŞARTLARA UYGUN OLUP OLMADIĞI?</t>
  </si>
  <si>
    <t>ÖN DEĞERLENDİRME 
SONUCU</t>
  </si>
  <si>
    <t>GİRİŞ SINAVININ 
YERİ, TARİH VE SAATİ</t>
  </si>
  <si>
    <t>ALES</t>
  </si>
  <si>
    <t>PUAN</t>
  </si>
  <si>
    <t>UYGUN</t>
  </si>
  <si>
    <t>GİRİŞ SINAVINA  GİRMEYE HAK KAZANDI</t>
  </si>
  <si>
    <t>YABANCI DİL</t>
  </si>
  <si>
    <t>(B)                               %40</t>
  </si>
  <si>
    <t>(A)                                                                     %60</t>
  </si>
  <si>
    <t>SAĞLIK BİLİMLERİ FAKÜLTESİ</t>
  </si>
  <si>
    <t>IĞDIR ÜNİVERSİTESİ</t>
  </si>
  <si>
    <t xml:space="preserve">RESMİ GAZETE İLAN SAYISI                          :       </t>
  </si>
  <si>
    <t xml:space="preserve">RESMİ GAZETE İLAN TARİHİ                          :           </t>
  </si>
  <si>
    <t>BİRİM                                                                 :</t>
  </si>
  <si>
    <t>BÖLÜM                                                               :</t>
  </si>
  <si>
    <t>İLANDA ARANAN ÖZEL ŞART                        :</t>
  </si>
  <si>
    <t>ABD                                               :</t>
  </si>
  <si>
    <t>KADRO UNVANI                          :</t>
  </si>
  <si>
    <t>KADRO DERECESİ                     :</t>
  </si>
  <si>
    <t>KADRO ADEDİ                             :</t>
  </si>
  <si>
    <t>Sağlık Bilimleri Fakültesi</t>
  </si>
  <si>
    <t>Hemşirelik Bölümü</t>
  </si>
  <si>
    <t>Hemşirelik ABD</t>
  </si>
  <si>
    <t>RED</t>
  </si>
  <si>
    <t>Sağlık Bilimleri Fakültesine alınacak olan öğretim elemanı ön değerlendirme sonuçları, 09.11.2018 tarihli 30590 sayılı Resmi Gazete’de yayımlanarak yürürlüğe giren “Öğretim Üyesi Dışındaki Öğretim Elemanı Kadrolarına Yapılacak Atamalarda Uygulanacak Merkezi Sınav ile Giriş Sınavlarına İlişkin Usul ve Esaslar Hakkında Yönetmeliğin" 10. maddesi kapsamında ALES puanının %60’ı ve yabancı dil puanının %40’ı hesaplanarak  belirlenmiştir.</t>
  </si>
  <si>
    <t xml:space="preserve">Araştırma Görevlisi </t>
  </si>
  <si>
    <t>ARAŞTIRMA GÖREVLİSİ ALIMI ÖN DEĞERLENDİRME SONUCU</t>
  </si>
  <si>
    <t>GİRİŞSINAVINA GİREMEZ. EKSİK EVRAK (ÖZGEÇMİŞ BELGESİ EKSİK)</t>
  </si>
  <si>
    <t>GİRİŞ SINAVINA GİREMEZ. EKSİK EVRAK (YABANCI DİL BELGESİ EKSİK, İMZASIZ BAŞVURU DİLEKÇESİ)</t>
  </si>
  <si>
    <t>Hemşirelik/Tıbbi Biyoloji/Biyokimya alanında yükseklisans yapıyor olmak.</t>
  </si>
  <si>
    <t>Iğdır Üniversitesi 
Sağlık Bilimleri Fakültesi Binası  
Karaağaç Kampüsü 
Merkez/IĞDIR
3. KAT 309 nolu DERSLİK
Tarih: 25.01.2024 Perşembe
Saat: 13:00</t>
  </si>
  <si>
    <t>AY***** KÖ**</t>
  </si>
  <si>
    <t>YA*** Bİ*** GÜ****</t>
  </si>
  <si>
    <t>EB** KA****</t>
  </si>
  <si>
    <t>ME**** C** SE*****</t>
  </si>
  <si>
    <t>ZÜ***** SÖ****</t>
  </si>
  <si>
    <t>HÜ***** ŞE***</t>
  </si>
  <si>
    <t>FA*** ÇE***</t>
  </si>
  <si>
    <t>HA**** KI********</t>
  </si>
  <si>
    <t>SE***** 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</si>
</sst>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2" x14ac:knownFonts="1">
    <font>
      <sz val="11"/>
      <color theme="1"/>
      <name val="Calibri"/>
      <family val="2"/>
      <scheme val="minor"/>
    </font>
    <font>
      <sz val="11"/>
      <color theme="1"/>
      <name val="Arial Narrow"/>
      <family val="2"/>
      <charset val="162"/>
    </font>
    <font>
      <b/>
      <sz val="12"/>
      <name val="Arial Narrow"/>
      <family val="2"/>
      <charset val="162"/>
    </font>
    <font>
      <b/>
      <sz val="16"/>
      <name val="Arial Narrow"/>
      <family val="2"/>
      <charset val="162"/>
    </font>
    <font>
      <b/>
      <sz val="10"/>
      <name val="Arial Narrow"/>
      <family val="2"/>
      <charset val="162"/>
    </font>
    <font>
      <sz val="11"/>
      <name val="Arial Narrow"/>
      <family val="2"/>
      <charset val="162"/>
    </font>
    <font>
      <sz val="10"/>
      <name val="Arial Narrow"/>
      <family val="2"/>
      <charset val="162"/>
    </font>
    <font>
      <b/>
      <sz val="10"/>
      <color theme="1"/>
      <name val="Arial Narrow"/>
      <family val="2"/>
      <charset val="162"/>
    </font>
    <font>
      <b/>
      <sz val="11"/>
      <color theme="1"/>
      <name val="Arial Narrow"/>
      <family val="2"/>
      <charset val="162"/>
    </font>
    <font>
      <b/>
      <sz val="8"/>
      <name val="Arial Narrow"/>
      <family val="2"/>
      <charset val="162"/>
    </font>
    <font>
      <sz val="12"/>
      <color theme="1"/>
      <name val="Arial Narrow"/>
      <family val="2"/>
      <charset val="162"/>
    </font>
    <font>
      <sz val="12"/>
      <name val="Arial Narrow"/>
      <family val="2"/>
      <charset val="162"/>
    </font>
  </fonts>
  <fills count="13">
    <fill>
      <patternFill patternType="none"/>
    </fill>
    <fill>
      <patternFill patternType="gray125"/>
    </fill>
    <fill>
      <patternFill patternType="solid">
        <fgColor theme="9" tint="0.79998168889431442"/>
        <bgColor indexed="64"/>
      </patternFill>
    </fill>
    <fill>
      <patternFill patternType="solid">
        <fgColor theme="9" tint="0.79998168889431442"/>
        <bgColor rgb="FF000000"/>
      </patternFill>
    </fill>
    <fill>
      <patternFill patternType="solid">
        <fgColor theme="0"/>
        <bgColor indexed="64"/>
      </patternFill>
    </fill>
    <fill>
      <patternFill patternType="solid">
        <fgColor theme="0"/>
        <bgColor rgb="FF000000"/>
      </patternFill>
    </fill>
    <fill>
      <patternFill patternType="solid">
        <fgColor theme="0" tint="-0.14999847407452621"/>
        <bgColor indexed="64"/>
      </patternFill>
    </fill>
    <fill>
      <patternFill patternType="solid">
        <fgColor theme="6" tint="0.39997558519241921"/>
        <bgColor indexed="64"/>
      </patternFill>
    </fill>
    <fill>
      <patternFill patternType="solid">
        <fgColor theme="6" tint="0.39997558519241921"/>
        <bgColor rgb="FF000000"/>
      </patternFill>
    </fill>
    <fill>
      <patternFill patternType="solid">
        <fgColor rgb="FFFFFFFF"/>
        <bgColor rgb="FF000000"/>
      </patternFill>
    </fill>
    <fill>
      <patternFill patternType="solid">
        <fgColor theme="4" tint="0.79998168889431442"/>
        <bgColor indexed="64"/>
      </patternFill>
    </fill>
    <fill>
      <patternFill patternType="solid">
        <fgColor rgb="FFFF0000"/>
        <bgColor indexed="64"/>
      </patternFill>
    </fill>
    <fill>
      <patternFill patternType="solid">
        <fgColor rgb="FFFF0000"/>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0">
    <xf numFmtId="0" fontId="0" fillId="0" borderId="0" xfId="0"/>
    <xf numFmtId="0" fontId="1" fillId="0" borderId="0" xfId="0" applyFont="1" applyAlignment="1">
      <alignment horizontal="center"/>
    </xf>
    <xf numFmtId="0" fontId="1" fillId="0" borderId="0" xfId="0" applyFont="1"/>
    <xf numFmtId="0" fontId="4" fillId="0" borderId="0" xfId="0" applyFont="1" applyFill="1" applyBorder="1" applyAlignment="1">
      <alignment wrapText="1"/>
    </xf>
    <xf numFmtId="164" fontId="11" fillId="5" borderId="1" xfId="0" applyNumberFormat="1" applyFont="1" applyFill="1" applyBorder="1" applyAlignment="1">
      <alignment horizontal="center" vertical="center" wrapText="1"/>
    </xf>
    <xf numFmtId="164" fontId="2" fillId="6" borderId="1" xfId="0" applyNumberFormat="1" applyFont="1" applyFill="1" applyBorder="1" applyAlignment="1">
      <alignment horizontal="center" vertical="center" wrapText="1"/>
    </xf>
    <xf numFmtId="2" fontId="10" fillId="4" borderId="1" xfId="0" applyNumberFormat="1" applyFont="1" applyFill="1" applyBorder="1" applyAlignment="1">
      <alignment horizontal="center" vertical="center"/>
    </xf>
    <xf numFmtId="164" fontId="9" fillId="7" borderId="1" xfId="0" applyNumberFormat="1" applyFont="1" applyFill="1" applyBorder="1" applyAlignment="1">
      <alignment horizontal="center" vertical="center" wrapText="1"/>
    </xf>
    <xf numFmtId="164" fontId="11" fillId="0" borderId="1" xfId="0" applyNumberFormat="1" applyFont="1" applyFill="1" applyBorder="1" applyAlignment="1">
      <alignment horizontal="center" vertical="center" wrapText="1"/>
    </xf>
    <xf numFmtId="0" fontId="10" fillId="0" borderId="1" xfId="0" applyFont="1" applyFill="1" applyBorder="1" applyAlignment="1">
      <alignment vertical="center" wrapText="1"/>
    </xf>
    <xf numFmtId="0" fontId="7" fillId="3" borderId="1" xfId="0" applyFont="1" applyFill="1" applyBorder="1" applyAlignment="1">
      <alignment horizontal="center" vertical="center" wrapText="1"/>
    </xf>
    <xf numFmtId="0" fontId="9" fillId="8" borderId="1"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9" fillId="4" borderId="2" xfId="0" applyFont="1" applyFill="1" applyBorder="1" applyAlignment="1">
      <alignment horizontal="center" vertical="center" wrapText="1"/>
    </xf>
    <xf numFmtId="164" fontId="9" fillId="11" borderId="1" xfId="0" applyNumberFormat="1" applyFont="1" applyFill="1" applyBorder="1" applyAlignment="1">
      <alignment horizontal="center" vertical="center" wrapText="1"/>
    </xf>
    <xf numFmtId="0" fontId="9" fillId="12" borderId="1" xfId="0" applyFont="1" applyFill="1" applyBorder="1" applyAlignment="1">
      <alignment horizontal="left" vertical="center" wrapText="1"/>
    </xf>
    <xf numFmtId="0" fontId="2" fillId="9" borderId="1" xfId="0" applyFont="1" applyFill="1" applyBorder="1" applyAlignment="1">
      <alignment horizontal="center" vertical="center" wrapText="1"/>
    </xf>
    <xf numFmtId="0" fontId="3" fillId="10" borderId="4" xfId="0" applyFont="1" applyFill="1" applyBorder="1" applyAlignment="1">
      <alignment horizontal="center" vertical="center" wrapText="1"/>
    </xf>
    <xf numFmtId="0" fontId="2" fillId="10" borderId="5" xfId="0" applyFont="1" applyFill="1" applyBorder="1" applyAlignment="1">
      <alignment horizontal="center" vertical="center" wrapText="1"/>
    </xf>
    <xf numFmtId="0" fontId="2" fillId="10" borderId="6"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4" fillId="0" borderId="2" xfId="0" applyFont="1" applyBorder="1" applyAlignment="1">
      <alignment horizontal="left" wrapText="1"/>
    </xf>
    <xf numFmtId="0" fontId="4" fillId="0" borderId="1" xfId="0" applyFont="1" applyBorder="1" applyAlignment="1">
      <alignment horizontal="left" wrapText="1"/>
    </xf>
    <xf numFmtId="0" fontId="5" fillId="0" borderId="13" xfId="0" applyFont="1" applyBorder="1" applyAlignment="1">
      <alignment horizontal="left" vertical="center" wrapText="1"/>
    </xf>
    <xf numFmtId="0" fontId="5" fillId="0" borderId="8" xfId="0" applyFont="1" applyBorder="1" applyAlignment="1">
      <alignment horizontal="left" vertical="center" wrapText="1"/>
    </xf>
    <xf numFmtId="0" fontId="5" fillId="0" borderId="14" xfId="0" applyFont="1" applyBorder="1" applyAlignment="1">
      <alignment horizontal="left" vertical="center" wrapText="1"/>
    </xf>
    <xf numFmtId="0" fontId="4" fillId="0" borderId="1" xfId="0" applyFont="1" applyFill="1" applyBorder="1" applyAlignment="1">
      <alignment horizontal="left" wrapText="1"/>
    </xf>
    <xf numFmtId="0" fontId="5" fillId="0" borderId="1" xfId="0" applyFont="1" applyFill="1" applyBorder="1" applyAlignment="1">
      <alignment horizontal="left" wrapText="1"/>
    </xf>
    <xf numFmtId="0" fontId="5" fillId="0" borderId="3" xfId="0" applyFont="1" applyFill="1" applyBorder="1" applyAlignment="1">
      <alignment horizontal="left" wrapText="1"/>
    </xf>
    <xf numFmtId="0" fontId="2" fillId="10" borderId="10"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4" fillId="0" borderId="2" xfId="0" applyFont="1" applyFill="1" applyBorder="1" applyAlignment="1">
      <alignment horizontal="left" wrapText="1"/>
    </xf>
    <xf numFmtId="14" fontId="1" fillId="0" borderId="13" xfId="0" applyNumberFormat="1" applyFont="1" applyBorder="1" applyAlignment="1">
      <alignment horizontal="left"/>
    </xf>
    <xf numFmtId="14" fontId="1" fillId="0" borderId="8" xfId="0" applyNumberFormat="1" applyFont="1" applyBorder="1" applyAlignment="1">
      <alignment horizontal="left"/>
    </xf>
    <xf numFmtId="14" fontId="1" fillId="0" borderId="14" xfId="0" applyNumberFormat="1" applyFont="1" applyBorder="1" applyAlignment="1">
      <alignment horizontal="left"/>
    </xf>
    <xf numFmtId="0" fontId="6" fillId="0" borderId="1" xfId="0" applyFont="1" applyFill="1" applyBorder="1" applyAlignment="1">
      <alignment horizontal="left" wrapText="1"/>
    </xf>
    <xf numFmtId="0" fontId="6" fillId="0" borderId="3" xfId="0" applyFont="1" applyFill="1" applyBorder="1" applyAlignment="1">
      <alignment horizontal="left" wrapText="1"/>
    </xf>
    <xf numFmtId="0" fontId="5" fillId="0" borderId="1" xfId="0" applyFont="1" applyBorder="1" applyAlignment="1">
      <alignment horizontal="left" vertical="center" wrapText="1"/>
    </xf>
    <xf numFmtId="0" fontId="7" fillId="3" borderId="1"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1" xfId="0" applyFont="1" applyFill="1" applyBorder="1" applyAlignment="1">
      <alignment horizontal="left" vertical="center" wrapText="1"/>
    </xf>
    <xf numFmtId="0" fontId="5" fillId="0" borderId="3" xfId="0" applyFont="1" applyBorder="1" applyAlignment="1">
      <alignment horizontal="left" vertical="center" wrapText="1"/>
    </xf>
    <xf numFmtId="0" fontId="7" fillId="3" borderId="2" xfId="0" applyFont="1" applyFill="1" applyBorder="1" applyAlignment="1">
      <alignment horizontal="center" vertical="center" textRotation="90" wrapText="1"/>
    </xf>
    <xf numFmtId="0" fontId="8" fillId="2" borderId="1" xfId="0" applyFont="1" applyFill="1" applyBorder="1" applyAlignment="1">
      <alignment horizont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2"/>
  <sheetViews>
    <sheetView tabSelected="1" topLeftCell="A7" zoomScaleNormal="100" workbookViewId="0">
      <selection activeCell="C22" sqref="C22"/>
    </sheetView>
  </sheetViews>
  <sheetFormatPr defaultRowHeight="16.5" x14ac:dyDescent="0.3"/>
  <cols>
    <col min="1" max="1" width="2.85546875" style="2" customWidth="1"/>
    <col min="2" max="2" width="6.28515625" style="1" customWidth="1"/>
    <col min="3" max="3" width="27.7109375" style="2" customWidth="1"/>
    <col min="4" max="4" width="10.140625" style="2" customWidth="1"/>
    <col min="5" max="5" width="9.42578125" style="2" customWidth="1"/>
    <col min="6" max="6" width="22.140625" style="2" customWidth="1"/>
    <col min="7" max="7" width="10.42578125" style="2" customWidth="1"/>
    <col min="8" max="8" width="14.5703125" style="2" customWidth="1"/>
    <col min="9" max="9" width="14.28515625" style="2" customWidth="1"/>
    <col min="10" max="10" width="24.28515625" style="2" customWidth="1"/>
    <col min="11" max="11" width="12.42578125" style="2" customWidth="1"/>
    <col min="12" max="12" width="20.85546875" style="2" customWidth="1"/>
    <col min="13" max="13" width="9.140625" style="2"/>
    <col min="14" max="14" width="0.140625" style="2" customWidth="1"/>
    <col min="15" max="258" width="9.140625" style="2"/>
    <col min="259" max="259" width="3.42578125" style="2" customWidth="1"/>
    <col min="260" max="260" width="17.7109375" style="2" customWidth="1"/>
    <col min="261" max="264" width="7" style="2" customWidth="1"/>
    <col min="265" max="265" width="8.5703125" style="2" customWidth="1"/>
    <col min="266" max="266" width="16.85546875" style="2" customWidth="1"/>
    <col min="267" max="267" width="12.5703125" style="2" customWidth="1"/>
    <col min="268" max="514" width="9.140625" style="2"/>
    <col min="515" max="515" width="3.42578125" style="2" customWidth="1"/>
    <col min="516" max="516" width="17.7109375" style="2" customWidth="1"/>
    <col min="517" max="520" width="7" style="2" customWidth="1"/>
    <col min="521" max="521" width="8.5703125" style="2" customWidth="1"/>
    <col min="522" max="522" width="16.85546875" style="2" customWidth="1"/>
    <col min="523" max="523" width="12.5703125" style="2" customWidth="1"/>
    <col min="524" max="770" width="9.140625" style="2"/>
    <col min="771" max="771" width="3.42578125" style="2" customWidth="1"/>
    <col min="772" max="772" width="17.7109375" style="2" customWidth="1"/>
    <col min="773" max="776" width="7" style="2" customWidth="1"/>
    <col min="777" max="777" width="8.5703125" style="2" customWidth="1"/>
    <col min="778" max="778" width="16.85546875" style="2" customWidth="1"/>
    <col min="779" max="779" width="12.5703125" style="2" customWidth="1"/>
    <col min="780" max="1026" width="9.140625" style="2"/>
    <col min="1027" max="1027" width="3.42578125" style="2" customWidth="1"/>
    <col min="1028" max="1028" width="17.7109375" style="2" customWidth="1"/>
    <col min="1029" max="1032" width="7" style="2" customWidth="1"/>
    <col min="1033" max="1033" width="8.5703125" style="2" customWidth="1"/>
    <col min="1034" max="1034" width="16.85546875" style="2" customWidth="1"/>
    <col min="1035" max="1035" width="12.5703125" style="2" customWidth="1"/>
    <col min="1036" max="1282" width="9.140625" style="2"/>
    <col min="1283" max="1283" width="3.42578125" style="2" customWidth="1"/>
    <col min="1284" max="1284" width="17.7109375" style="2" customWidth="1"/>
    <col min="1285" max="1288" width="7" style="2" customWidth="1"/>
    <col min="1289" max="1289" width="8.5703125" style="2" customWidth="1"/>
    <col min="1290" max="1290" width="16.85546875" style="2" customWidth="1"/>
    <col min="1291" max="1291" width="12.5703125" style="2" customWidth="1"/>
    <col min="1292" max="1538" width="9.140625" style="2"/>
    <col min="1539" max="1539" width="3.42578125" style="2" customWidth="1"/>
    <col min="1540" max="1540" width="17.7109375" style="2" customWidth="1"/>
    <col min="1541" max="1544" width="7" style="2" customWidth="1"/>
    <col min="1545" max="1545" width="8.5703125" style="2" customWidth="1"/>
    <col min="1546" max="1546" width="16.85546875" style="2" customWidth="1"/>
    <col min="1547" max="1547" width="12.5703125" style="2" customWidth="1"/>
    <col min="1548" max="1794" width="9.140625" style="2"/>
    <col min="1795" max="1795" width="3.42578125" style="2" customWidth="1"/>
    <col min="1796" max="1796" width="17.7109375" style="2" customWidth="1"/>
    <col min="1797" max="1800" width="7" style="2" customWidth="1"/>
    <col min="1801" max="1801" width="8.5703125" style="2" customWidth="1"/>
    <col min="1802" max="1802" width="16.85546875" style="2" customWidth="1"/>
    <col min="1803" max="1803" width="12.5703125" style="2" customWidth="1"/>
    <col min="1804" max="2050" width="9.140625" style="2"/>
    <col min="2051" max="2051" width="3.42578125" style="2" customWidth="1"/>
    <col min="2052" max="2052" width="17.7109375" style="2" customWidth="1"/>
    <col min="2053" max="2056" width="7" style="2" customWidth="1"/>
    <col min="2057" max="2057" width="8.5703125" style="2" customWidth="1"/>
    <col min="2058" max="2058" width="16.85546875" style="2" customWidth="1"/>
    <col min="2059" max="2059" width="12.5703125" style="2" customWidth="1"/>
    <col min="2060" max="2306" width="9.140625" style="2"/>
    <col min="2307" max="2307" width="3.42578125" style="2" customWidth="1"/>
    <col min="2308" max="2308" width="17.7109375" style="2" customWidth="1"/>
    <col min="2309" max="2312" width="7" style="2" customWidth="1"/>
    <col min="2313" max="2313" width="8.5703125" style="2" customWidth="1"/>
    <col min="2314" max="2314" width="16.85546875" style="2" customWidth="1"/>
    <col min="2315" max="2315" width="12.5703125" style="2" customWidth="1"/>
    <col min="2316" max="2562" width="9.140625" style="2"/>
    <col min="2563" max="2563" width="3.42578125" style="2" customWidth="1"/>
    <col min="2564" max="2564" width="17.7109375" style="2" customWidth="1"/>
    <col min="2565" max="2568" width="7" style="2" customWidth="1"/>
    <col min="2569" max="2569" width="8.5703125" style="2" customWidth="1"/>
    <col min="2570" max="2570" width="16.85546875" style="2" customWidth="1"/>
    <col min="2571" max="2571" width="12.5703125" style="2" customWidth="1"/>
    <col min="2572" max="2818" width="9.140625" style="2"/>
    <col min="2819" max="2819" width="3.42578125" style="2" customWidth="1"/>
    <col min="2820" max="2820" width="17.7109375" style="2" customWidth="1"/>
    <col min="2821" max="2824" width="7" style="2" customWidth="1"/>
    <col min="2825" max="2825" width="8.5703125" style="2" customWidth="1"/>
    <col min="2826" max="2826" width="16.85546875" style="2" customWidth="1"/>
    <col min="2827" max="2827" width="12.5703125" style="2" customWidth="1"/>
    <col min="2828" max="3074" width="9.140625" style="2"/>
    <col min="3075" max="3075" width="3.42578125" style="2" customWidth="1"/>
    <col min="3076" max="3076" width="17.7109375" style="2" customWidth="1"/>
    <col min="3077" max="3080" width="7" style="2" customWidth="1"/>
    <col min="3081" max="3081" width="8.5703125" style="2" customWidth="1"/>
    <col min="3082" max="3082" width="16.85546875" style="2" customWidth="1"/>
    <col min="3083" max="3083" width="12.5703125" style="2" customWidth="1"/>
    <col min="3084" max="3330" width="9.140625" style="2"/>
    <col min="3331" max="3331" width="3.42578125" style="2" customWidth="1"/>
    <col min="3332" max="3332" width="17.7109375" style="2" customWidth="1"/>
    <col min="3333" max="3336" width="7" style="2" customWidth="1"/>
    <col min="3337" max="3337" width="8.5703125" style="2" customWidth="1"/>
    <col min="3338" max="3338" width="16.85546875" style="2" customWidth="1"/>
    <col min="3339" max="3339" width="12.5703125" style="2" customWidth="1"/>
    <col min="3340" max="3586" width="9.140625" style="2"/>
    <col min="3587" max="3587" width="3.42578125" style="2" customWidth="1"/>
    <col min="3588" max="3588" width="17.7109375" style="2" customWidth="1"/>
    <col min="3589" max="3592" width="7" style="2" customWidth="1"/>
    <col min="3593" max="3593" width="8.5703125" style="2" customWidth="1"/>
    <col min="3594" max="3594" width="16.85546875" style="2" customWidth="1"/>
    <col min="3595" max="3595" width="12.5703125" style="2" customWidth="1"/>
    <col min="3596" max="3842" width="9.140625" style="2"/>
    <col min="3843" max="3843" width="3.42578125" style="2" customWidth="1"/>
    <col min="3844" max="3844" width="17.7109375" style="2" customWidth="1"/>
    <col min="3845" max="3848" width="7" style="2" customWidth="1"/>
    <col min="3849" max="3849" width="8.5703125" style="2" customWidth="1"/>
    <col min="3850" max="3850" width="16.85546875" style="2" customWidth="1"/>
    <col min="3851" max="3851" width="12.5703125" style="2" customWidth="1"/>
    <col min="3852" max="4098" width="9.140625" style="2"/>
    <col min="4099" max="4099" width="3.42578125" style="2" customWidth="1"/>
    <col min="4100" max="4100" width="17.7109375" style="2" customWidth="1"/>
    <col min="4101" max="4104" width="7" style="2" customWidth="1"/>
    <col min="4105" max="4105" width="8.5703125" style="2" customWidth="1"/>
    <col min="4106" max="4106" width="16.85546875" style="2" customWidth="1"/>
    <col min="4107" max="4107" width="12.5703125" style="2" customWidth="1"/>
    <col min="4108" max="4354" width="9.140625" style="2"/>
    <col min="4355" max="4355" width="3.42578125" style="2" customWidth="1"/>
    <col min="4356" max="4356" width="17.7109375" style="2" customWidth="1"/>
    <col min="4357" max="4360" width="7" style="2" customWidth="1"/>
    <col min="4361" max="4361" width="8.5703125" style="2" customWidth="1"/>
    <col min="4362" max="4362" width="16.85546875" style="2" customWidth="1"/>
    <col min="4363" max="4363" width="12.5703125" style="2" customWidth="1"/>
    <col min="4364" max="4610" width="9.140625" style="2"/>
    <col min="4611" max="4611" width="3.42578125" style="2" customWidth="1"/>
    <col min="4612" max="4612" width="17.7109375" style="2" customWidth="1"/>
    <col min="4613" max="4616" width="7" style="2" customWidth="1"/>
    <col min="4617" max="4617" width="8.5703125" style="2" customWidth="1"/>
    <col min="4618" max="4618" width="16.85546875" style="2" customWidth="1"/>
    <col min="4619" max="4619" width="12.5703125" style="2" customWidth="1"/>
    <col min="4620" max="4866" width="9.140625" style="2"/>
    <col min="4867" max="4867" width="3.42578125" style="2" customWidth="1"/>
    <col min="4868" max="4868" width="17.7109375" style="2" customWidth="1"/>
    <col min="4869" max="4872" width="7" style="2" customWidth="1"/>
    <col min="4873" max="4873" width="8.5703125" style="2" customWidth="1"/>
    <col min="4874" max="4874" width="16.85546875" style="2" customWidth="1"/>
    <col min="4875" max="4875" width="12.5703125" style="2" customWidth="1"/>
    <col min="4876" max="5122" width="9.140625" style="2"/>
    <col min="5123" max="5123" width="3.42578125" style="2" customWidth="1"/>
    <col min="5124" max="5124" width="17.7109375" style="2" customWidth="1"/>
    <col min="5125" max="5128" width="7" style="2" customWidth="1"/>
    <col min="5129" max="5129" width="8.5703125" style="2" customWidth="1"/>
    <col min="5130" max="5130" width="16.85546875" style="2" customWidth="1"/>
    <col min="5131" max="5131" width="12.5703125" style="2" customWidth="1"/>
    <col min="5132" max="5378" width="9.140625" style="2"/>
    <col min="5379" max="5379" width="3.42578125" style="2" customWidth="1"/>
    <col min="5380" max="5380" width="17.7109375" style="2" customWidth="1"/>
    <col min="5381" max="5384" width="7" style="2" customWidth="1"/>
    <col min="5385" max="5385" width="8.5703125" style="2" customWidth="1"/>
    <col min="5386" max="5386" width="16.85546875" style="2" customWidth="1"/>
    <col min="5387" max="5387" width="12.5703125" style="2" customWidth="1"/>
    <col min="5388" max="5634" width="9.140625" style="2"/>
    <col min="5635" max="5635" width="3.42578125" style="2" customWidth="1"/>
    <col min="5636" max="5636" width="17.7109375" style="2" customWidth="1"/>
    <col min="5637" max="5640" width="7" style="2" customWidth="1"/>
    <col min="5641" max="5641" width="8.5703125" style="2" customWidth="1"/>
    <col min="5642" max="5642" width="16.85546875" style="2" customWidth="1"/>
    <col min="5643" max="5643" width="12.5703125" style="2" customWidth="1"/>
    <col min="5644" max="5890" width="9.140625" style="2"/>
    <col min="5891" max="5891" width="3.42578125" style="2" customWidth="1"/>
    <col min="5892" max="5892" width="17.7109375" style="2" customWidth="1"/>
    <col min="5893" max="5896" width="7" style="2" customWidth="1"/>
    <col min="5897" max="5897" width="8.5703125" style="2" customWidth="1"/>
    <col min="5898" max="5898" width="16.85546875" style="2" customWidth="1"/>
    <col min="5899" max="5899" width="12.5703125" style="2" customWidth="1"/>
    <col min="5900" max="6146" width="9.140625" style="2"/>
    <col min="6147" max="6147" width="3.42578125" style="2" customWidth="1"/>
    <col min="6148" max="6148" width="17.7109375" style="2" customWidth="1"/>
    <col min="6149" max="6152" width="7" style="2" customWidth="1"/>
    <col min="6153" max="6153" width="8.5703125" style="2" customWidth="1"/>
    <col min="6154" max="6154" width="16.85546875" style="2" customWidth="1"/>
    <col min="6155" max="6155" width="12.5703125" style="2" customWidth="1"/>
    <col min="6156" max="6402" width="9.140625" style="2"/>
    <col min="6403" max="6403" width="3.42578125" style="2" customWidth="1"/>
    <col min="6404" max="6404" width="17.7109375" style="2" customWidth="1"/>
    <col min="6405" max="6408" width="7" style="2" customWidth="1"/>
    <col min="6409" max="6409" width="8.5703125" style="2" customWidth="1"/>
    <col min="6410" max="6410" width="16.85546875" style="2" customWidth="1"/>
    <col min="6411" max="6411" width="12.5703125" style="2" customWidth="1"/>
    <col min="6412" max="6658" width="9.140625" style="2"/>
    <col min="6659" max="6659" width="3.42578125" style="2" customWidth="1"/>
    <col min="6660" max="6660" width="17.7109375" style="2" customWidth="1"/>
    <col min="6661" max="6664" width="7" style="2" customWidth="1"/>
    <col min="6665" max="6665" width="8.5703125" style="2" customWidth="1"/>
    <col min="6666" max="6666" width="16.85546875" style="2" customWidth="1"/>
    <col min="6667" max="6667" width="12.5703125" style="2" customWidth="1"/>
    <col min="6668" max="6914" width="9.140625" style="2"/>
    <col min="6915" max="6915" width="3.42578125" style="2" customWidth="1"/>
    <col min="6916" max="6916" width="17.7109375" style="2" customWidth="1"/>
    <col min="6917" max="6920" width="7" style="2" customWidth="1"/>
    <col min="6921" max="6921" width="8.5703125" style="2" customWidth="1"/>
    <col min="6922" max="6922" width="16.85546875" style="2" customWidth="1"/>
    <col min="6923" max="6923" width="12.5703125" style="2" customWidth="1"/>
    <col min="6924" max="7170" width="9.140625" style="2"/>
    <col min="7171" max="7171" width="3.42578125" style="2" customWidth="1"/>
    <col min="7172" max="7172" width="17.7109375" style="2" customWidth="1"/>
    <col min="7173" max="7176" width="7" style="2" customWidth="1"/>
    <col min="7177" max="7177" width="8.5703125" style="2" customWidth="1"/>
    <col min="7178" max="7178" width="16.85546875" style="2" customWidth="1"/>
    <col min="7179" max="7179" width="12.5703125" style="2" customWidth="1"/>
    <col min="7180" max="7426" width="9.140625" style="2"/>
    <col min="7427" max="7427" width="3.42578125" style="2" customWidth="1"/>
    <col min="7428" max="7428" width="17.7109375" style="2" customWidth="1"/>
    <col min="7429" max="7432" width="7" style="2" customWidth="1"/>
    <col min="7433" max="7433" width="8.5703125" style="2" customWidth="1"/>
    <col min="7434" max="7434" width="16.85546875" style="2" customWidth="1"/>
    <col min="7435" max="7435" width="12.5703125" style="2" customWidth="1"/>
    <col min="7436" max="7682" width="9.140625" style="2"/>
    <col min="7683" max="7683" width="3.42578125" style="2" customWidth="1"/>
    <col min="7684" max="7684" width="17.7109375" style="2" customWidth="1"/>
    <col min="7685" max="7688" width="7" style="2" customWidth="1"/>
    <col min="7689" max="7689" width="8.5703125" style="2" customWidth="1"/>
    <col min="7690" max="7690" width="16.85546875" style="2" customWidth="1"/>
    <col min="7691" max="7691" width="12.5703125" style="2" customWidth="1"/>
    <col min="7692" max="7938" width="9.140625" style="2"/>
    <col min="7939" max="7939" width="3.42578125" style="2" customWidth="1"/>
    <col min="7940" max="7940" width="17.7109375" style="2" customWidth="1"/>
    <col min="7941" max="7944" width="7" style="2" customWidth="1"/>
    <col min="7945" max="7945" width="8.5703125" style="2" customWidth="1"/>
    <col min="7946" max="7946" width="16.85546875" style="2" customWidth="1"/>
    <col min="7947" max="7947" width="12.5703125" style="2" customWidth="1"/>
    <col min="7948" max="8194" width="9.140625" style="2"/>
    <col min="8195" max="8195" width="3.42578125" style="2" customWidth="1"/>
    <col min="8196" max="8196" width="17.7109375" style="2" customWidth="1"/>
    <col min="8197" max="8200" width="7" style="2" customWidth="1"/>
    <col min="8201" max="8201" width="8.5703125" style="2" customWidth="1"/>
    <col min="8202" max="8202" width="16.85546875" style="2" customWidth="1"/>
    <col min="8203" max="8203" width="12.5703125" style="2" customWidth="1"/>
    <col min="8204" max="8450" width="9.140625" style="2"/>
    <col min="8451" max="8451" width="3.42578125" style="2" customWidth="1"/>
    <col min="8452" max="8452" width="17.7109375" style="2" customWidth="1"/>
    <col min="8453" max="8456" width="7" style="2" customWidth="1"/>
    <col min="8457" max="8457" width="8.5703125" style="2" customWidth="1"/>
    <col min="8458" max="8458" width="16.85546875" style="2" customWidth="1"/>
    <col min="8459" max="8459" width="12.5703125" style="2" customWidth="1"/>
    <col min="8460" max="8706" width="9.140625" style="2"/>
    <col min="8707" max="8707" width="3.42578125" style="2" customWidth="1"/>
    <col min="8708" max="8708" width="17.7109375" style="2" customWidth="1"/>
    <col min="8709" max="8712" width="7" style="2" customWidth="1"/>
    <col min="8713" max="8713" width="8.5703125" style="2" customWidth="1"/>
    <col min="8714" max="8714" width="16.85546875" style="2" customWidth="1"/>
    <col min="8715" max="8715" width="12.5703125" style="2" customWidth="1"/>
    <col min="8716" max="8962" width="9.140625" style="2"/>
    <col min="8963" max="8963" width="3.42578125" style="2" customWidth="1"/>
    <col min="8964" max="8964" width="17.7109375" style="2" customWidth="1"/>
    <col min="8965" max="8968" width="7" style="2" customWidth="1"/>
    <col min="8969" max="8969" width="8.5703125" style="2" customWidth="1"/>
    <col min="8970" max="8970" width="16.85546875" style="2" customWidth="1"/>
    <col min="8971" max="8971" width="12.5703125" style="2" customWidth="1"/>
    <col min="8972" max="9218" width="9.140625" style="2"/>
    <col min="9219" max="9219" width="3.42578125" style="2" customWidth="1"/>
    <col min="9220" max="9220" width="17.7109375" style="2" customWidth="1"/>
    <col min="9221" max="9224" width="7" style="2" customWidth="1"/>
    <col min="9225" max="9225" width="8.5703125" style="2" customWidth="1"/>
    <col min="9226" max="9226" width="16.85546875" style="2" customWidth="1"/>
    <col min="9227" max="9227" width="12.5703125" style="2" customWidth="1"/>
    <col min="9228" max="9474" width="9.140625" style="2"/>
    <col min="9475" max="9475" width="3.42578125" style="2" customWidth="1"/>
    <col min="9476" max="9476" width="17.7109375" style="2" customWidth="1"/>
    <col min="9477" max="9480" width="7" style="2" customWidth="1"/>
    <col min="9481" max="9481" width="8.5703125" style="2" customWidth="1"/>
    <col min="9482" max="9482" width="16.85546875" style="2" customWidth="1"/>
    <col min="9483" max="9483" width="12.5703125" style="2" customWidth="1"/>
    <col min="9484" max="9730" width="9.140625" style="2"/>
    <col min="9731" max="9731" width="3.42578125" style="2" customWidth="1"/>
    <col min="9732" max="9732" width="17.7109375" style="2" customWidth="1"/>
    <col min="9733" max="9736" width="7" style="2" customWidth="1"/>
    <col min="9737" max="9737" width="8.5703125" style="2" customWidth="1"/>
    <col min="9738" max="9738" width="16.85546875" style="2" customWidth="1"/>
    <col min="9739" max="9739" width="12.5703125" style="2" customWidth="1"/>
    <col min="9740" max="9986" width="9.140625" style="2"/>
    <col min="9987" max="9987" width="3.42578125" style="2" customWidth="1"/>
    <col min="9988" max="9988" width="17.7109375" style="2" customWidth="1"/>
    <col min="9989" max="9992" width="7" style="2" customWidth="1"/>
    <col min="9993" max="9993" width="8.5703125" style="2" customWidth="1"/>
    <col min="9994" max="9994" width="16.85546875" style="2" customWidth="1"/>
    <col min="9995" max="9995" width="12.5703125" style="2" customWidth="1"/>
    <col min="9996" max="10242" width="9.140625" style="2"/>
    <col min="10243" max="10243" width="3.42578125" style="2" customWidth="1"/>
    <col min="10244" max="10244" width="17.7109375" style="2" customWidth="1"/>
    <col min="10245" max="10248" width="7" style="2" customWidth="1"/>
    <col min="10249" max="10249" width="8.5703125" style="2" customWidth="1"/>
    <col min="10250" max="10250" width="16.85546875" style="2" customWidth="1"/>
    <col min="10251" max="10251" width="12.5703125" style="2" customWidth="1"/>
    <col min="10252" max="10498" width="9.140625" style="2"/>
    <col min="10499" max="10499" width="3.42578125" style="2" customWidth="1"/>
    <col min="10500" max="10500" width="17.7109375" style="2" customWidth="1"/>
    <col min="10501" max="10504" width="7" style="2" customWidth="1"/>
    <col min="10505" max="10505" width="8.5703125" style="2" customWidth="1"/>
    <col min="10506" max="10506" width="16.85546875" style="2" customWidth="1"/>
    <col min="10507" max="10507" width="12.5703125" style="2" customWidth="1"/>
    <col min="10508" max="10754" width="9.140625" style="2"/>
    <col min="10755" max="10755" width="3.42578125" style="2" customWidth="1"/>
    <col min="10756" max="10756" width="17.7109375" style="2" customWidth="1"/>
    <col min="10757" max="10760" width="7" style="2" customWidth="1"/>
    <col min="10761" max="10761" width="8.5703125" style="2" customWidth="1"/>
    <col min="10762" max="10762" width="16.85546875" style="2" customWidth="1"/>
    <col min="10763" max="10763" width="12.5703125" style="2" customWidth="1"/>
    <col min="10764" max="11010" width="9.140625" style="2"/>
    <col min="11011" max="11011" width="3.42578125" style="2" customWidth="1"/>
    <col min="11012" max="11012" width="17.7109375" style="2" customWidth="1"/>
    <col min="11013" max="11016" width="7" style="2" customWidth="1"/>
    <col min="11017" max="11017" width="8.5703125" style="2" customWidth="1"/>
    <col min="11018" max="11018" width="16.85546875" style="2" customWidth="1"/>
    <col min="11019" max="11019" width="12.5703125" style="2" customWidth="1"/>
    <col min="11020" max="11266" width="9.140625" style="2"/>
    <col min="11267" max="11267" width="3.42578125" style="2" customWidth="1"/>
    <col min="11268" max="11268" width="17.7109375" style="2" customWidth="1"/>
    <col min="11269" max="11272" width="7" style="2" customWidth="1"/>
    <col min="11273" max="11273" width="8.5703125" style="2" customWidth="1"/>
    <col min="11274" max="11274" width="16.85546875" style="2" customWidth="1"/>
    <col min="11275" max="11275" width="12.5703125" style="2" customWidth="1"/>
    <col min="11276" max="11522" width="9.140625" style="2"/>
    <col min="11523" max="11523" width="3.42578125" style="2" customWidth="1"/>
    <col min="11524" max="11524" width="17.7109375" style="2" customWidth="1"/>
    <col min="11525" max="11528" width="7" style="2" customWidth="1"/>
    <col min="11529" max="11529" width="8.5703125" style="2" customWidth="1"/>
    <col min="11530" max="11530" width="16.85546875" style="2" customWidth="1"/>
    <col min="11531" max="11531" width="12.5703125" style="2" customWidth="1"/>
    <col min="11532" max="11778" width="9.140625" style="2"/>
    <col min="11779" max="11779" width="3.42578125" style="2" customWidth="1"/>
    <col min="11780" max="11780" width="17.7109375" style="2" customWidth="1"/>
    <col min="11781" max="11784" width="7" style="2" customWidth="1"/>
    <col min="11785" max="11785" width="8.5703125" style="2" customWidth="1"/>
    <col min="11786" max="11786" width="16.85546875" style="2" customWidth="1"/>
    <col min="11787" max="11787" width="12.5703125" style="2" customWidth="1"/>
    <col min="11788" max="12034" width="9.140625" style="2"/>
    <col min="12035" max="12035" width="3.42578125" style="2" customWidth="1"/>
    <col min="12036" max="12036" width="17.7109375" style="2" customWidth="1"/>
    <col min="12037" max="12040" width="7" style="2" customWidth="1"/>
    <col min="12041" max="12041" width="8.5703125" style="2" customWidth="1"/>
    <col min="12042" max="12042" width="16.85546875" style="2" customWidth="1"/>
    <col min="12043" max="12043" width="12.5703125" style="2" customWidth="1"/>
    <col min="12044" max="12290" width="9.140625" style="2"/>
    <col min="12291" max="12291" width="3.42578125" style="2" customWidth="1"/>
    <col min="12292" max="12292" width="17.7109375" style="2" customWidth="1"/>
    <col min="12293" max="12296" width="7" style="2" customWidth="1"/>
    <col min="12297" max="12297" width="8.5703125" style="2" customWidth="1"/>
    <col min="12298" max="12298" width="16.85546875" style="2" customWidth="1"/>
    <col min="12299" max="12299" width="12.5703125" style="2" customWidth="1"/>
    <col min="12300" max="12546" width="9.140625" style="2"/>
    <col min="12547" max="12547" width="3.42578125" style="2" customWidth="1"/>
    <col min="12548" max="12548" width="17.7109375" style="2" customWidth="1"/>
    <col min="12549" max="12552" width="7" style="2" customWidth="1"/>
    <col min="12553" max="12553" width="8.5703125" style="2" customWidth="1"/>
    <col min="12554" max="12554" width="16.85546875" style="2" customWidth="1"/>
    <col min="12555" max="12555" width="12.5703125" style="2" customWidth="1"/>
    <col min="12556" max="12802" width="9.140625" style="2"/>
    <col min="12803" max="12803" width="3.42578125" style="2" customWidth="1"/>
    <col min="12804" max="12804" width="17.7109375" style="2" customWidth="1"/>
    <col min="12805" max="12808" width="7" style="2" customWidth="1"/>
    <col min="12809" max="12809" width="8.5703125" style="2" customWidth="1"/>
    <col min="12810" max="12810" width="16.85546875" style="2" customWidth="1"/>
    <col min="12811" max="12811" width="12.5703125" style="2" customWidth="1"/>
    <col min="12812" max="13058" width="9.140625" style="2"/>
    <col min="13059" max="13059" width="3.42578125" style="2" customWidth="1"/>
    <col min="13060" max="13060" width="17.7109375" style="2" customWidth="1"/>
    <col min="13061" max="13064" width="7" style="2" customWidth="1"/>
    <col min="13065" max="13065" width="8.5703125" style="2" customWidth="1"/>
    <col min="13066" max="13066" width="16.85546875" style="2" customWidth="1"/>
    <col min="13067" max="13067" width="12.5703125" style="2" customWidth="1"/>
    <col min="13068" max="13314" width="9.140625" style="2"/>
    <col min="13315" max="13315" width="3.42578125" style="2" customWidth="1"/>
    <col min="13316" max="13316" width="17.7109375" style="2" customWidth="1"/>
    <col min="13317" max="13320" width="7" style="2" customWidth="1"/>
    <col min="13321" max="13321" width="8.5703125" style="2" customWidth="1"/>
    <col min="13322" max="13322" width="16.85546875" style="2" customWidth="1"/>
    <col min="13323" max="13323" width="12.5703125" style="2" customWidth="1"/>
    <col min="13324" max="13570" width="9.140625" style="2"/>
    <col min="13571" max="13571" width="3.42578125" style="2" customWidth="1"/>
    <col min="13572" max="13572" width="17.7109375" style="2" customWidth="1"/>
    <col min="13573" max="13576" width="7" style="2" customWidth="1"/>
    <col min="13577" max="13577" width="8.5703125" style="2" customWidth="1"/>
    <col min="13578" max="13578" width="16.85546875" style="2" customWidth="1"/>
    <col min="13579" max="13579" width="12.5703125" style="2" customWidth="1"/>
    <col min="13580" max="13826" width="9.140625" style="2"/>
    <col min="13827" max="13827" width="3.42578125" style="2" customWidth="1"/>
    <col min="13828" max="13828" width="17.7109375" style="2" customWidth="1"/>
    <col min="13829" max="13832" width="7" style="2" customWidth="1"/>
    <col min="13833" max="13833" width="8.5703125" style="2" customWidth="1"/>
    <col min="13834" max="13834" width="16.85546875" style="2" customWidth="1"/>
    <col min="13835" max="13835" width="12.5703125" style="2" customWidth="1"/>
    <col min="13836" max="14082" width="9.140625" style="2"/>
    <col min="14083" max="14083" width="3.42578125" style="2" customWidth="1"/>
    <col min="14084" max="14084" width="17.7109375" style="2" customWidth="1"/>
    <col min="14085" max="14088" width="7" style="2" customWidth="1"/>
    <col min="14089" max="14089" width="8.5703125" style="2" customWidth="1"/>
    <col min="14090" max="14090" width="16.85546875" style="2" customWidth="1"/>
    <col min="14091" max="14091" width="12.5703125" style="2" customWidth="1"/>
    <col min="14092" max="14338" width="9.140625" style="2"/>
    <col min="14339" max="14339" width="3.42578125" style="2" customWidth="1"/>
    <col min="14340" max="14340" width="17.7109375" style="2" customWidth="1"/>
    <col min="14341" max="14344" width="7" style="2" customWidth="1"/>
    <col min="14345" max="14345" width="8.5703125" style="2" customWidth="1"/>
    <col min="14346" max="14346" width="16.85546875" style="2" customWidth="1"/>
    <col min="14347" max="14347" width="12.5703125" style="2" customWidth="1"/>
    <col min="14348" max="14594" width="9.140625" style="2"/>
    <col min="14595" max="14595" width="3.42578125" style="2" customWidth="1"/>
    <col min="14596" max="14596" width="17.7109375" style="2" customWidth="1"/>
    <col min="14597" max="14600" width="7" style="2" customWidth="1"/>
    <col min="14601" max="14601" width="8.5703125" style="2" customWidth="1"/>
    <col min="14602" max="14602" width="16.85546875" style="2" customWidth="1"/>
    <col min="14603" max="14603" width="12.5703125" style="2" customWidth="1"/>
    <col min="14604" max="14850" width="9.140625" style="2"/>
    <col min="14851" max="14851" width="3.42578125" style="2" customWidth="1"/>
    <col min="14852" max="14852" width="17.7109375" style="2" customWidth="1"/>
    <col min="14853" max="14856" width="7" style="2" customWidth="1"/>
    <col min="14857" max="14857" width="8.5703125" style="2" customWidth="1"/>
    <col min="14858" max="14858" width="16.85546875" style="2" customWidth="1"/>
    <col min="14859" max="14859" width="12.5703125" style="2" customWidth="1"/>
    <col min="14860" max="15106" width="9.140625" style="2"/>
    <col min="15107" max="15107" width="3.42578125" style="2" customWidth="1"/>
    <col min="15108" max="15108" width="17.7109375" style="2" customWidth="1"/>
    <col min="15109" max="15112" width="7" style="2" customWidth="1"/>
    <col min="15113" max="15113" width="8.5703125" style="2" customWidth="1"/>
    <col min="15114" max="15114" width="16.85546875" style="2" customWidth="1"/>
    <col min="15115" max="15115" width="12.5703125" style="2" customWidth="1"/>
    <col min="15116" max="15362" width="9.140625" style="2"/>
    <col min="15363" max="15363" width="3.42578125" style="2" customWidth="1"/>
    <col min="15364" max="15364" width="17.7109375" style="2" customWidth="1"/>
    <col min="15365" max="15368" width="7" style="2" customWidth="1"/>
    <col min="15369" max="15369" width="8.5703125" style="2" customWidth="1"/>
    <col min="15370" max="15370" width="16.85546875" style="2" customWidth="1"/>
    <col min="15371" max="15371" width="12.5703125" style="2" customWidth="1"/>
    <col min="15372" max="15618" width="9.140625" style="2"/>
    <col min="15619" max="15619" width="3.42578125" style="2" customWidth="1"/>
    <col min="15620" max="15620" width="17.7109375" style="2" customWidth="1"/>
    <col min="15621" max="15624" width="7" style="2" customWidth="1"/>
    <col min="15625" max="15625" width="8.5703125" style="2" customWidth="1"/>
    <col min="15626" max="15626" width="16.85546875" style="2" customWidth="1"/>
    <col min="15627" max="15627" width="12.5703125" style="2" customWidth="1"/>
    <col min="15628" max="15874" width="9.140625" style="2"/>
    <col min="15875" max="15875" width="3.42578125" style="2" customWidth="1"/>
    <col min="15876" max="15876" width="17.7109375" style="2" customWidth="1"/>
    <col min="15877" max="15880" width="7" style="2" customWidth="1"/>
    <col min="15881" max="15881" width="8.5703125" style="2" customWidth="1"/>
    <col min="15882" max="15882" width="16.85546875" style="2" customWidth="1"/>
    <col min="15883" max="15883" width="12.5703125" style="2" customWidth="1"/>
    <col min="15884" max="16130" width="9.140625" style="2"/>
    <col min="16131" max="16131" width="3.42578125" style="2" customWidth="1"/>
    <col min="16132" max="16132" width="17.7109375" style="2" customWidth="1"/>
    <col min="16133" max="16136" width="7" style="2" customWidth="1"/>
    <col min="16137" max="16137" width="8.5703125" style="2" customWidth="1"/>
    <col min="16138" max="16138" width="16.85546875" style="2" customWidth="1"/>
    <col min="16139" max="16139" width="12.5703125" style="2" customWidth="1"/>
    <col min="16140" max="16384" width="9.140625" style="2"/>
  </cols>
  <sheetData>
    <row r="1" spans="2:14" ht="17.25" thickBot="1" x14ac:dyDescent="0.35"/>
    <row r="2" spans="2:14" ht="24.75" customHeight="1" thickBot="1" x14ac:dyDescent="0.35">
      <c r="B2" s="17" t="s">
        <v>15</v>
      </c>
      <c r="C2" s="18"/>
      <c r="D2" s="18"/>
      <c r="E2" s="18"/>
      <c r="F2" s="18"/>
      <c r="G2" s="18"/>
      <c r="H2" s="18"/>
      <c r="I2" s="18"/>
      <c r="J2" s="18"/>
      <c r="K2" s="18"/>
      <c r="L2" s="19"/>
    </row>
    <row r="3" spans="2:14" ht="17.25" thickBot="1" x14ac:dyDescent="0.35">
      <c r="B3" s="20" t="s">
        <v>14</v>
      </c>
      <c r="C3" s="18"/>
      <c r="D3" s="18"/>
      <c r="E3" s="18"/>
      <c r="F3" s="18"/>
      <c r="G3" s="18"/>
      <c r="H3" s="18"/>
      <c r="I3" s="18"/>
      <c r="J3" s="18"/>
      <c r="K3" s="18"/>
      <c r="L3" s="19"/>
    </row>
    <row r="4" spans="2:14" x14ac:dyDescent="0.3">
      <c r="B4" s="32" t="s">
        <v>31</v>
      </c>
      <c r="C4" s="33"/>
      <c r="D4" s="33"/>
      <c r="E4" s="33"/>
      <c r="F4" s="33"/>
      <c r="G4" s="33"/>
      <c r="H4" s="33"/>
      <c r="I4" s="33"/>
      <c r="J4" s="33"/>
      <c r="K4" s="33"/>
      <c r="L4" s="34"/>
      <c r="M4" s="3"/>
      <c r="N4" s="3"/>
    </row>
    <row r="5" spans="2:14" ht="63.75" customHeight="1" x14ac:dyDescent="0.3">
      <c r="B5" s="21" t="s">
        <v>29</v>
      </c>
      <c r="C5" s="22"/>
      <c r="D5" s="22"/>
      <c r="E5" s="22"/>
      <c r="F5" s="22"/>
      <c r="G5" s="22"/>
      <c r="H5" s="22"/>
      <c r="I5" s="22"/>
      <c r="J5" s="22"/>
      <c r="K5" s="22"/>
      <c r="L5" s="23"/>
      <c r="M5" s="3"/>
      <c r="N5" s="3"/>
    </row>
    <row r="6" spans="2:14" ht="16.5" customHeight="1" x14ac:dyDescent="0.3">
      <c r="B6" s="35" t="s">
        <v>17</v>
      </c>
      <c r="C6" s="29"/>
      <c r="D6" s="36">
        <v>45291</v>
      </c>
      <c r="E6" s="37"/>
      <c r="F6" s="38"/>
      <c r="G6" s="29" t="s">
        <v>21</v>
      </c>
      <c r="H6" s="29"/>
      <c r="I6" s="30" t="s">
        <v>27</v>
      </c>
      <c r="J6" s="30"/>
      <c r="K6" s="30"/>
      <c r="L6" s="31"/>
      <c r="M6" s="3"/>
      <c r="N6" s="3"/>
    </row>
    <row r="7" spans="2:14" ht="18" customHeight="1" x14ac:dyDescent="0.3">
      <c r="B7" s="24" t="s">
        <v>16</v>
      </c>
      <c r="C7" s="25"/>
      <c r="D7" s="26">
        <v>332416</v>
      </c>
      <c r="E7" s="27"/>
      <c r="F7" s="28"/>
      <c r="G7" s="29" t="s">
        <v>22</v>
      </c>
      <c r="H7" s="29"/>
      <c r="I7" s="30" t="s">
        <v>30</v>
      </c>
      <c r="J7" s="30"/>
      <c r="K7" s="30"/>
      <c r="L7" s="31"/>
      <c r="M7" s="3"/>
      <c r="N7" s="3"/>
    </row>
    <row r="8" spans="2:14" ht="18" x14ac:dyDescent="0.3">
      <c r="B8" s="24" t="s">
        <v>18</v>
      </c>
      <c r="C8" s="25"/>
      <c r="D8" s="41" t="s">
        <v>25</v>
      </c>
      <c r="E8" s="41"/>
      <c r="F8" s="41"/>
      <c r="G8" s="29" t="s">
        <v>23</v>
      </c>
      <c r="H8" s="29"/>
      <c r="I8" s="39">
        <v>4</v>
      </c>
      <c r="J8" s="39"/>
      <c r="K8" s="39"/>
      <c r="L8" s="40"/>
      <c r="M8" s="3"/>
      <c r="N8" s="3"/>
    </row>
    <row r="9" spans="2:14" ht="18" x14ac:dyDescent="0.3">
      <c r="B9" s="24" t="s">
        <v>19</v>
      </c>
      <c r="C9" s="25"/>
      <c r="D9" s="41" t="s">
        <v>26</v>
      </c>
      <c r="E9" s="41"/>
      <c r="F9" s="41"/>
      <c r="G9" s="29" t="s">
        <v>24</v>
      </c>
      <c r="H9" s="29"/>
      <c r="I9" s="39">
        <v>1</v>
      </c>
      <c r="J9" s="39"/>
      <c r="K9" s="39"/>
      <c r="L9" s="40"/>
      <c r="M9" s="3"/>
      <c r="N9" s="3"/>
    </row>
    <row r="10" spans="2:14" ht="33" customHeight="1" x14ac:dyDescent="0.3">
      <c r="B10" s="43" t="s">
        <v>20</v>
      </c>
      <c r="C10" s="44"/>
      <c r="D10" s="41" t="s">
        <v>34</v>
      </c>
      <c r="E10" s="41"/>
      <c r="F10" s="41"/>
      <c r="G10" s="41"/>
      <c r="H10" s="41"/>
      <c r="I10" s="41"/>
      <c r="J10" s="41"/>
      <c r="K10" s="41"/>
      <c r="L10" s="45"/>
      <c r="M10" s="3"/>
      <c r="N10" s="3"/>
    </row>
    <row r="11" spans="2:14" ht="16.5" customHeight="1" x14ac:dyDescent="0.3">
      <c r="B11" s="46" t="s">
        <v>0</v>
      </c>
      <c r="C11" s="42" t="s">
        <v>1</v>
      </c>
      <c r="D11" s="47" t="s">
        <v>2</v>
      </c>
      <c r="E11" s="47"/>
      <c r="F11" s="47"/>
      <c r="G11" s="47"/>
      <c r="H11" s="42" t="s">
        <v>3</v>
      </c>
      <c r="I11" s="42" t="s">
        <v>4</v>
      </c>
      <c r="J11" s="42" t="s">
        <v>5</v>
      </c>
      <c r="K11" s="48" t="s">
        <v>6</v>
      </c>
      <c r="L11" s="49"/>
    </row>
    <row r="12" spans="2:14" x14ac:dyDescent="0.3">
      <c r="B12" s="46"/>
      <c r="C12" s="42"/>
      <c r="D12" s="42" t="s">
        <v>7</v>
      </c>
      <c r="E12" s="42"/>
      <c r="F12" s="42" t="s">
        <v>11</v>
      </c>
      <c r="G12" s="42"/>
      <c r="H12" s="42"/>
      <c r="I12" s="42"/>
      <c r="J12" s="42"/>
      <c r="K12" s="48"/>
      <c r="L12" s="49"/>
    </row>
    <row r="13" spans="2:14" ht="25.5" x14ac:dyDescent="0.3">
      <c r="B13" s="46"/>
      <c r="C13" s="42"/>
      <c r="D13" s="10" t="s">
        <v>8</v>
      </c>
      <c r="E13" s="10" t="s">
        <v>13</v>
      </c>
      <c r="F13" s="10" t="s">
        <v>8</v>
      </c>
      <c r="G13" s="10" t="s">
        <v>12</v>
      </c>
      <c r="H13" s="42"/>
      <c r="I13" s="42"/>
      <c r="J13" s="42"/>
      <c r="K13" s="48"/>
      <c r="L13" s="49"/>
    </row>
    <row r="14" spans="2:14" ht="25.5" customHeight="1" x14ac:dyDescent="0.3">
      <c r="B14" s="12">
        <v>1</v>
      </c>
      <c r="C14" s="9" t="s">
        <v>36</v>
      </c>
      <c r="D14" s="4">
        <v>91.363</v>
      </c>
      <c r="E14" s="5">
        <f>(D14:D15)*0.6</f>
        <v>54.817799999999998</v>
      </c>
      <c r="F14" s="6">
        <v>81.25</v>
      </c>
      <c r="G14" s="5">
        <f>(F14:F15)*0.4</f>
        <v>32.5</v>
      </c>
      <c r="H14" s="5">
        <f>(E14:E15)+(G14:G15)</f>
        <v>87.317800000000005</v>
      </c>
      <c r="I14" s="7" t="s">
        <v>9</v>
      </c>
      <c r="J14" s="11" t="s">
        <v>10</v>
      </c>
      <c r="K14" s="16" t="s">
        <v>35</v>
      </c>
      <c r="L14" s="16"/>
    </row>
    <row r="15" spans="2:14" ht="25.5" customHeight="1" x14ac:dyDescent="0.3">
      <c r="B15" s="13">
        <v>2</v>
      </c>
      <c r="C15" s="9" t="s">
        <v>37</v>
      </c>
      <c r="D15" s="8">
        <v>83.269000000000005</v>
      </c>
      <c r="E15" s="5">
        <f>(D15:D15)*0.6</f>
        <v>49.961400000000005</v>
      </c>
      <c r="F15" s="6">
        <v>77.5</v>
      </c>
      <c r="G15" s="5">
        <f>(F15:F15)*0.4</f>
        <v>31</v>
      </c>
      <c r="H15" s="5">
        <f>(E15:E15)+(G15:G15)</f>
        <v>80.961399999999998</v>
      </c>
      <c r="I15" s="7" t="s">
        <v>9</v>
      </c>
      <c r="J15" s="11" t="s">
        <v>10</v>
      </c>
      <c r="K15" s="16"/>
      <c r="L15" s="16"/>
    </row>
    <row r="16" spans="2:14" ht="29.25" customHeight="1" x14ac:dyDescent="0.3">
      <c r="B16" s="12">
        <v>3</v>
      </c>
      <c r="C16" s="9" t="s">
        <v>38</v>
      </c>
      <c r="D16" s="8">
        <v>86.483999999999995</v>
      </c>
      <c r="E16" s="5">
        <f t="shared" ref="E16:E22" si="0">(D16:D19)*0.6</f>
        <v>51.890399999999993</v>
      </c>
      <c r="F16" s="6">
        <v>71.25</v>
      </c>
      <c r="G16" s="5">
        <f t="shared" ref="G16:G22" si="1">(F16:F19)*0.4</f>
        <v>28.5</v>
      </c>
      <c r="H16" s="5">
        <f t="shared" ref="H16:H22" si="2">(E16:E19)+(G16:G19)</f>
        <v>80.3904</v>
      </c>
      <c r="I16" s="7" t="s">
        <v>9</v>
      </c>
      <c r="J16" s="11" t="s">
        <v>10</v>
      </c>
      <c r="K16" s="16"/>
      <c r="L16" s="16"/>
    </row>
    <row r="17" spans="2:12" ht="25.5" x14ac:dyDescent="0.3">
      <c r="B17" s="13">
        <v>4</v>
      </c>
      <c r="C17" s="9" t="s">
        <v>39</v>
      </c>
      <c r="D17" s="8">
        <v>77.424000000000007</v>
      </c>
      <c r="E17" s="5">
        <f t="shared" si="0"/>
        <v>46.4544</v>
      </c>
      <c r="F17" s="6">
        <v>83.75</v>
      </c>
      <c r="G17" s="5">
        <f t="shared" si="1"/>
        <v>33.5</v>
      </c>
      <c r="H17" s="5">
        <f t="shared" si="2"/>
        <v>79.954399999999993</v>
      </c>
      <c r="I17" s="7" t="s">
        <v>9</v>
      </c>
      <c r="J17" s="11" t="s">
        <v>10</v>
      </c>
      <c r="K17" s="16"/>
      <c r="L17" s="16"/>
    </row>
    <row r="18" spans="2:12" ht="25.5" x14ac:dyDescent="0.3">
      <c r="B18" s="12">
        <v>5</v>
      </c>
      <c r="C18" s="9" t="s">
        <v>40</v>
      </c>
      <c r="D18" s="8">
        <v>80.564999999999998</v>
      </c>
      <c r="E18" s="5">
        <f t="shared" si="0"/>
        <v>48.338999999999999</v>
      </c>
      <c r="F18" s="6">
        <v>61.25</v>
      </c>
      <c r="G18" s="5">
        <f t="shared" si="1"/>
        <v>24.5</v>
      </c>
      <c r="H18" s="5">
        <f t="shared" si="2"/>
        <v>72.838999999999999</v>
      </c>
      <c r="I18" s="7" t="s">
        <v>9</v>
      </c>
      <c r="J18" s="11" t="s">
        <v>10</v>
      </c>
      <c r="K18" s="16"/>
      <c r="L18" s="16"/>
    </row>
    <row r="19" spans="2:12" ht="25.5" x14ac:dyDescent="0.3">
      <c r="B19" s="13">
        <v>6</v>
      </c>
      <c r="C19" s="9" t="s">
        <v>41</v>
      </c>
      <c r="D19" s="8">
        <v>73.796999999999997</v>
      </c>
      <c r="E19" s="5">
        <f t="shared" si="0"/>
        <v>44.278199999999998</v>
      </c>
      <c r="F19" s="6">
        <v>57.5</v>
      </c>
      <c r="G19" s="5">
        <f t="shared" si="1"/>
        <v>23</v>
      </c>
      <c r="H19" s="5">
        <f t="shared" si="2"/>
        <v>67.278199999999998</v>
      </c>
      <c r="I19" s="7" t="s">
        <v>9</v>
      </c>
      <c r="J19" s="11" t="s">
        <v>10</v>
      </c>
      <c r="K19" s="16"/>
      <c r="L19" s="16"/>
    </row>
    <row r="20" spans="2:12" ht="25.5" x14ac:dyDescent="0.3">
      <c r="B20" s="12">
        <v>7</v>
      </c>
      <c r="C20" s="9" t="s">
        <v>42</v>
      </c>
      <c r="D20" s="8">
        <v>72.507999999999996</v>
      </c>
      <c r="E20" s="5">
        <f t="shared" si="0"/>
        <v>43.504799999999996</v>
      </c>
      <c r="F20" s="6">
        <v>52.5</v>
      </c>
      <c r="G20" s="5">
        <f t="shared" si="1"/>
        <v>21</v>
      </c>
      <c r="H20" s="5">
        <f t="shared" si="2"/>
        <v>64.504799999999989</v>
      </c>
      <c r="I20" s="7" t="s">
        <v>9</v>
      </c>
      <c r="J20" s="11" t="s">
        <v>10</v>
      </c>
      <c r="K20" s="16"/>
      <c r="L20" s="16"/>
    </row>
    <row r="21" spans="2:12" ht="51" x14ac:dyDescent="0.3">
      <c r="B21" s="13">
        <v>8</v>
      </c>
      <c r="C21" s="9" t="s">
        <v>43</v>
      </c>
      <c r="D21" s="8"/>
      <c r="E21" s="5">
        <f t="shared" si="0"/>
        <v>0</v>
      </c>
      <c r="F21" s="6"/>
      <c r="G21" s="5">
        <f t="shared" si="1"/>
        <v>0</v>
      </c>
      <c r="H21" s="5">
        <f t="shared" si="2"/>
        <v>0</v>
      </c>
      <c r="I21" s="14" t="s">
        <v>28</v>
      </c>
      <c r="J21" s="15" t="s">
        <v>33</v>
      </c>
      <c r="K21" s="16"/>
      <c r="L21" s="16"/>
    </row>
    <row r="22" spans="2:12" ht="38.25" x14ac:dyDescent="0.3">
      <c r="B22" s="12">
        <v>9</v>
      </c>
      <c r="C22" s="9" t="s">
        <v>44</v>
      </c>
      <c r="D22" s="8"/>
      <c r="E22" s="5">
        <f t="shared" si="0"/>
        <v>0</v>
      </c>
      <c r="F22" s="6"/>
      <c r="G22" s="5">
        <f t="shared" si="1"/>
        <v>0</v>
      </c>
      <c r="H22" s="5">
        <f t="shared" si="2"/>
        <v>0</v>
      </c>
      <c r="I22" s="14" t="s">
        <v>28</v>
      </c>
      <c r="J22" s="15" t="s">
        <v>32</v>
      </c>
      <c r="K22" s="16"/>
      <c r="L22" s="16"/>
    </row>
  </sheetData>
  <sortState ref="C16:J22">
    <sortCondition descending="1" ref="H14:H22"/>
  </sortState>
  <mergeCells count="32">
    <mergeCell ref="F12:G12"/>
    <mergeCell ref="B10:C10"/>
    <mergeCell ref="D10:L10"/>
    <mergeCell ref="B11:B13"/>
    <mergeCell ref="C11:C13"/>
    <mergeCell ref="D11:G11"/>
    <mergeCell ref="H11:H13"/>
    <mergeCell ref="I11:I13"/>
    <mergeCell ref="J11:J13"/>
    <mergeCell ref="K11:L13"/>
    <mergeCell ref="D12:E12"/>
    <mergeCell ref="D9:F9"/>
    <mergeCell ref="G9:H9"/>
    <mergeCell ref="I9:L9"/>
    <mergeCell ref="B8:C8"/>
    <mergeCell ref="D8:F8"/>
    <mergeCell ref="K14:L22"/>
    <mergeCell ref="B2:L2"/>
    <mergeCell ref="B3:L3"/>
    <mergeCell ref="B5:L5"/>
    <mergeCell ref="B7:C7"/>
    <mergeCell ref="D7:F7"/>
    <mergeCell ref="G7:H7"/>
    <mergeCell ref="I7:L7"/>
    <mergeCell ref="B4:L4"/>
    <mergeCell ref="B6:C6"/>
    <mergeCell ref="D6:F6"/>
    <mergeCell ref="G6:H6"/>
    <mergeCell ref="I6:L6"/>
    <mergeCell ref="G8:H8"/>
    <mergeCell ref="I8:L8"/>
    <mergeCell ref="B9:C9"/>
  </mergeCells>
  <pageMargins left="0.7" right="0.7" top="0.75" bottom="0.75" header="0.3" footer="0.3"/>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2024-01-22T11:12:40Z</dcterms:modified>
</cp:coreProperties>
</file>