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/>
  </bookViews>
  <sheets>
    <sheet name="Sayfa2" sheetId="2" r:id="rId1"/>
    <sheet name="Sayfa3" sheetId="3" r:id="rId2"/>
  </sheets>
  <definedNames>
    <definedName name="_xlnm.Print_Area" localSheetId="0">Sayfa2!$B$1:$N$23</definedName>
  </definedNames>
  <calcPr calcId="162913"/>
</workbook>
</file>

<file path=xl/calcChain.xml><?xml version="1.0" encoding="utf-8"?>
<calcChain xmlns="http://schemas.openxmlformats.org/spreadsheetml/2006/main">
  <c r="L10" i="2" l="1"/>
  <c r="L8" i="2"/>
  <c r="L9" i="2"/>
  <c r="L11" i="2"/>
  <c r="K10" i="2"/>
  <c r="K13" i="2"/>
  <c r="K14" i="2"/>
  <c r="K8" i="2"/>
  <c r="K9" i="2"/>
  <c r="K11" i="2"/>
  <c r="J10" i="2"/>
  <c r="J13" i="2"/>
  <c r="J14" i="2"/>
  <c r="J8" i="2"/>
  <c r="J9" i="2"/>
  <c r="J11" i="2"/>
  <c r="I10" i="2"/>
  <c r="I13" i="2"/>
  <c r="I14" i="2"/>
  <c r="I8" i="2"/>
  <c r="I9" i="2"/>
  <c r="I11" i="2"/>
  <c r="M8" i="2" l="1"/>
  <c r="M9" i="2"/>
  <c r="M13" i="2"/>
  <c r="M14" i="2"/>
  <c r="M11" i="2"/>
  <c r="M10" i="2"/>
  <c r="J12" i="2"/>
  <c r="K12" i="2" l="1"/>
  <c r="I12" i="2"/>
  <c r="M12" i="2" l="1"/>
  <c r="N20" i="2" l="1"/>
</calcChain>
</file>

<file path=xl/sharedStrings.xml><?xml version="1.0" encoding="utf-8"?>
<sst xmlns="http://schemas.openxmlformats.org/spreadsheetml/2006/main" count="50" uniqueCount="38">
  <si>
    <t>S.N</t>
  </si>
  <si>
    <t>Adı Soyadı</t>
  </si>
  <si>
    <t>ALES</t>
  </si>
  <si>
    <t>Başvurduğu Ünvan</t>
  </si>
  <si>
    <t>SONUÇ</t>
  </si>
  <si>
    <t>GİRİŞ SINAVI</t>
  </si>
  <si>
    <t>BAŞARILI</t>
  </si>
  <si>
    <t>YABANCI DİL</t>
  </si>
  <si>
    <t>LİSANS NOTU</t>
  </si>
  <si>
    <t>LİS.NOT(2) %30</t>
  </si>
  <si>
    <t>Y.DİL NOT (3)
%10</t>
  </si>
  <si>
    <t>ALES (1)        % 30</t>
  </si>
  <si>
    <r>
      <t xml:space="preserve">GİRİŞ SINAVI (4)
</t>
    </r>
    <r>
      <rPr>
        <b/>
        <sz val="11"/>
        <color indexed="8"/>
        <rFont val="Calibri"/>
        <family val="2"/>
        <charset val="162"/>
      </rPr>
      <t>(%30)</t>
    </r>
  </si>
  <si>
    <t>1+2+3+4 TOPLAM</t>
  </si>
  <si>
    <t xml:space="preserve">Fakülte /Yüksekokul/Rektörlük        : </t>
  </si>
  <si>
    <t xml:space="preserve">Bölüm                                                           : </t>
  </si>
  <si>
    <t xml:space="preserve">Alınacak Öğretim Görevlisi Sayısı    : </t>
  </si>
  <si>
    <t xml:space="preserve">Anabilim Dalı                                            : </t>
  </si>
  <si>
    <t>IĞDIR ÜNİVERSİTESİ-KESİN SONUÇ</t>
  </si>
  <si>
    <t>SAĞLIK BİLİMLERİ FAKÜLTESİ</t>
  </si>
  <si>
    <t>1 (BİR)</t>
  </si>
  <si>
    <t>HEMŞİRELİK BÖLÜMÜ</t>
  </si>
  <si>
    <t>HEMŞİRELİK ABD</t>
  </si>
  <si>
    <t>RG İlan tarihi                                                 :</t>
  </si>
  <si>
    <t>RG İlan Sayısı                                                :</t>
  </si>
  <si>
    <t>Kadro Derecesi                                             :</t>
  </si>
  <si>
    <t>Araştırma Görevlisi</t>
  </si>
  <si>
    <t>YEDEK</t>
  </si>
  <si>
    <t>GİRMEDİ</t>
  </si>
  <si>
    <t>BAŞARISIZ</t>
  </si>
  <si>
    <t>31.12.2023</t>
  </si>
  <si>
    <t>ZÜ***** SÖ****</t>
  </si>
  <si>
    <t>HÜ***** ŞE***</t>
  </si>
  <si>
    <t>YA*** Bİ*** GÜ****</t>
  </si>
  <si>
    <t>FA*** ÇE***</t>
  </si>
  <si>
    <t>AY***** KÖ**</t>
  </si>
  <si>
    <t>EB** KA****</t>
  </si>
  <si>
    <t>ME**** C** SE*****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</si>
</sst>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3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b/>
      <sz val="12"/>
      <color indexed="8"/>
      <name val="Times New Roman"/>
      <family val="1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sz val="12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2"/>
      <name val="Arial Narrow"/>
      <family val="2"/>
      <charset val="162"/>
    </font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162"/>
    </font>
    <font>
      <sz val="36"/>
      <color indexed="8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165" fontId="7" fillId="3" borderId="5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5" fontId="9" fillId="3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2" borderId="20" xfId="0" applyFont="1" applyFill="1" applyBorder="1" applyAlignment="1">
      <alignment horizontal="center" vertical="center"/>
    </xf>
    <xf numFmtId="0" fontId="0" fillId="2" borderId="20" xfId="0" applyFill="1" applyBorder="1"/>
    <xf numFmtId="164" fontId="0" fillId="2" borderId="2" xfId="0" applyNumberFormat="1" applyFill="1" applyBorder="1" applyAlignment="1">
      <alignment horizontal="center"/>
    </xf>
    <xf numFmtId="0" fontId="0" fillId="2" borderId="20" xfId="0" applyFill="1" applyBorder="1" applyAlignment="1">
      <alignment wrapText="1"/>
    </xf>
    <xf numFmtId="0" fontId="8" fillId="2" borderId="1" xfId="0" applyFont="1" applyFill="1" applyBorder="1"/>
    <xf numFmtId="164" fontId="0" fillId="2" borderId="2" xfId="0" applyNumberFormat="1" applyFill="1" applyBorder="1" applyAlignment="1">
      <alignment horizontal="right"/>
    </xf>
    <xf numFmtId="0" fontId="7" fillId="2" borderId="4" xfId="0" applyFont="1" applyFill="1" applyBorder="1" applyAlignment="1">
      <alignment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right"/>
    </xf>
    <xf numFmtId="0" fontId="5" fillId="2" borderId="0" xfId="0" applyFont="1" applyFill="1" applyBorder="1"/>
    <xf numFmtId="0" fontId="0" fillId="2" borderId="6" xfId="0" applyFont="1" applyFill="1" applyBorder="1" applyAlignment="1">
      <alignment horizontal="lef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8" fillId="2" borderId="5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0" fillId="2" borderId="18" xfId="0" applyFill="1" applyBorder="1"/>
    <xf numFmtId="0" fontId="1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7" fillId="7" borderId="1" xfId="0" applyFont="1" applyFill="1" applyBorder="1" applyAlignment="1">
      <alignment vertical="center" wrapText="1"/>
    </xf>
    <xf numFmtId="0" fontId="0" fillId="7" borderId="1" xfId="0" applyFill="1" applyBorder="1"/>
    <xf numFmtId="165" fontId="9" fillId="7" borderId="1" xfId="0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164" fontId="8" fillId="7" borderId="2" xfId="0" applyNumberFormat="1" applyFont="1" applyFill="1" applyBorder="1" applyAlignment="1">
      <alignment horizontal="center"/>
    </xf>
    <xf numFmtId="164" fontId="8" fillId="7" borderId="1" xfId="0" applyNumberFormat="1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14" fontId="1" fillId="6" borderId="2" xfId="0" quotePrefix="1" applyNumberFormat="1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1" fillId="6" borderId="27" xfId="0" applyFont="1" applyFill="1" applyBorder="1" applyAlignment="1">
      <alignment horizontal="left" vertical="center"/>
    </xf>
    <xf numFmtId="0" fontId="1" fillId="6" borderId="28" xfId="0" applyFont="1" applyFill="1" applyBorder="1" applyAlignment="1">
      <alignment horizontal="left" vertical="center"/>
    </xf>
    <xf numFmtId="0" fontId="1" fillId="6" borderId="29" xfId="0" applyFont="1" applyFill="1" applyBorder="1" applyAlignment="1">
      <alignment horizontal="left" vertical="center"/>
    </xf>
    <xf numFmtId="0" fontId="1" fillId="6" borderId="30" xfId="0" applyFont="1" applyFill="1" applyBorder="1" applyAlignment="1">
      <alignment horizontal="left" vertical="center"/>
    </xf>
    <xf numFmtId="0" fontId="1" fillId="6" borderId="31" xfId="0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tabSelected="1" zoomScaleNormal="100" workbookViewId="0">
      <selection activeCell="V20" sqref="V20"/>
    </sheetView>
  </sheetViews>
  <sheetFormatPr defaultRowHeight="15" x14ac:dyDescent="0.25"/>
  <cols>
    <col min="1" max="1" width="2.42578125" customWidth="1"/>
    <col min="2" max="2" width="4" bestFit="1" customWidth="1"/>
    <col min="3" max="3" width="28.140625" customWidth="1"/>
    <col min="4" max="4" width="18" bestFit="1" customWidth="1"/>
    <col min="5" max="5" width="11.140625" customWidth="1"/>
    <col min="6" max="8" width="10.28515625" customWidth="1"/>
    <col min="9" max="10" width="10.7109375" customWidth="1"/>
    <col min="11" max="12" width="12.42578125" customWidth="1"/>
    <col min="13" max="13" width="10.7109375" customWidth="1"/>
    <col min="14" max="14" width="19" customWidth="1"/>
  </cols>
  <sheetData>
    <row r="1" spans="1:15" ht="57.75" customHeight="1" x14ac:dyDescent="0.25">
      <c r="B1" s="42" t="s">
        <v>18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15" ht="20.100000000000001" customHeight="1" x14ac:dyDescent="0.25">
      <c r="B2" s="69" t="s">
        <v>14</v>
      </c>
      <c r="C2" s="70"/>
      <c r="D2" s="54" t="s">
        <v>19</v>
      </c>
      <c r="E2" s="52"/>
      <c r="F2" s="52"/>
      <c r="G2" s="52"/>
      <c r="H2" s="55"/>
      <c r="I2" s="54" t="s">
        <v>23</v>
      </c>
      <c r="J2" s="52"/>
      <c r="K2" s="55"/>
      <c r="L2" s="51" t="s">
        <v>30</v>
      </c>
      <c r="M2" s="52"/>
      <c r="N2" s="53"/>
      <c r="O2" s="9"/>
    </row>
    <row r="3" spans="1:15" ht="20.100000000000001" customHeight="1" x14ac:dyDescent="0.25">
      <c r="B3" s="69" t="s">
        <v>15</v>
      </c>
      <c r="C3" s="70"/>
      <c r="D3" s="54" t="s">
        <v>21</v>
      </c>
      <c r="E3" s="52"/>
      <c r="F3" s="52"/>
      <c r="G3" s="52"/>
      <c r="H3" s="55"/>
      <c r="I3" s="54" t="s">
        <v>24</v>
      </c>
      <c r="J3" s="52"/>
      <c r="K3" s="55"/>
      <c r="L3" s="54">
        <v>32416</v>
      </c>
      <c r="M3" s="52"/>
      <c r="N3" s="53"/>
      <c r="O3" s="9"/>
    </row>
    <row r="4" spans="1:15" ht="20.100000000000001" customHeight="1" x14ac:dyDescent="0.25">
      <c r="B4" s="69" t="s">
        <v>17</v>
      </c>
      <c r="C4" s="70"/>
      <c r="D4" s="54" t="s">
        <v>22</v>
      </c>
      <c r="E4" s="52"/>
      <c r="F4" s="52"/>
      <c r="G4" s="52"/>
      <c r="H4" s="55"/>
      <c r="I4" s="70" t="s">
        <v>25</v>
      </c>
      <c r="J4" s="70"/>
      <c r="K4" s="70"/>
      <c r="L4" s="54">
        <v>4</v>
      </c>
      <c r="M4" s="52"/>
      <c r="N4" s="53"/>
      <c r="O4" s="9"/>
    </row>
    <row r="5" spans="1:15" ht="20.100000000000001" customHeight="1" thickBot="1" x14ac:dyDescent="0.3">
      <c r="B5" s="71" t="s">
        <v>16</v>
      </c>
      <c r="C5" s="72"/>
      <c r="D5" s="73" t="s">
        <v>20</v>
      </c>
      <c r="E5" s="74"/>
      <c r="F5" s="74"/>
      <c r="G5" s="74"/>
      <c r="H5" s="74"/>
      <c r="I5" s="74"/>
      <c r="J5" s="74"/>
      <c r="K5" s="74"/>
      <c r="L5" s="74"/>
      <c r="M5" s="74"/>
      <c r="N5" s="75"/>
      <c r="O5" s="9"/>
    </row>
    <row r="6" spans="1:15" ht="20.100000000000001" customHeight="1" x14ac:dyDescent="0.25">
      <c r="B6" s="45" t="s">
        <v>0</v>
      </c>
      <c r="C6" s="47" t="s">
        <v>1</v>
      </c>
      <c r="D6" s="47" t="s">
        <v>3</v>
      </c>
      <c r="E6" s="47" t="s">
        <v>2</v>
      </c>
      <c r="F6" s="47" t="s">
        <v>8</v>
      </c>
      <c r="G6" s="47" t="s">
        <v>7</v>
      </c>
      <c r="H6" s="47" t="s">
        <v>5</v>
      </c>
      <c r="I6" s="47" t="s">
        <v>11</v>
      </c>
      <c r="J6" s="47" t="s">
        <v>9</v>
      </c>
      <c r="K6" s="67" t="s">
        <v>10</v>
      </c>
      <c r="L6" s="49" t="s">
        <v>12</v>
      </c>
      <c r="M6" s="47" t="s">
        <v>13</v>
      </c>
      <c r="N6" s="65" t="s">
        <v>4</v>
      </c>
      <c r="O6" s="9"/>
    </row>
    <row r="7" spans="1:15" ht="20.100000000000001" customHeight="1" thickBot="1" x14ac:dyDescent="0.3">
      <c r="B7" s="46"/>
      <c r="C7" s="48"/>
      <c r="D7" s="48"/>
      <c r="E7" s="48"/>
      <c r="F7" s="48"/>
      <c r="G7" s="48"/>
      <c r="H7" s="48"/>
      <c r="I7" s="48"/>
      <c r="J7" s="48"/>
      <c r="K7" s="68"/>
      <c r="L7" s="50"/>
      <c r="M7" s="48"/>
      <c r="N7" s="66"/>
      <c r="O7" s="9"/>
    </row>
    <row r="8" spans="1:15" ht="20.100000000000001" customHeight="1" x14ac:dyDescent="0.3">
      <c r="A8" s="34"/>
      <c r="B8" s="27">
        <v>1</v>
      </c>
      <c r="C8" s="35" t="s">
        <v>31</v>
      </c>
      <c r="D8" s="36" t="s">
        <v>26</v>
      </c>
      <c r="E8" s="37">
        <v>80.564999999999998</v>
      </c>
      <c r="F8" s="38">
        <v>86.46</v>
      </c>
      <c r="G8" s="38">
        <v>61.25</v>
      </c>
      <c r="H8" s="39">
        <v>55</v>
      </c>
      <c r="I8" s="40">
        <f t="shared" ref="I8:J14" si="0">E8*0.3</f>
        <v>24.169499999999999</v>
      </c>
      <c r="J8" s="39">
        <f t="shared" si="0"/>
        <v>25.937999999999999</v>
      </c>
      <c r="K8" s="39">
        <f t="shared" ref="K8:K14" si="1">G8*0.1</f>
        <v>6.125</v>
      </c>
      <c r="L8" s="39">
        <f>H8*0.3</f>
        <v>16.5</v>
      </c>
      <c r="M8" s="40">
        <f t="shared" ref="M8:M14" si="2">SUM(I8+J8+K8+L8)</f>
        <v>72.732500000000002</v>
      </c>
      <c r="N8" s="41" t="s">
        <v>6</v>
      </c>
    </row>
    <row r="9" spans="1:15" ht="20.100000000000001" customHeight="1" x14ac:dyDescent="0.3">
      <c r="A9" s="34"/>
      <c r="B9" s="27">
        <v>2</v>
      </c>
      <c r="C9" s="32" t="s">
        <v>32</v>
      </c>
      <c r="D9" s="3" t="s">
        <v>26</v>
      </c>
      <c r="E9" s="33">
        <v>73.796999999999997</v>
      </c>
      <c r="F9" s="5">
        <v>72.23</v>
      </c>
      <c r="G9" s="5">
        <v>57.5</v>
      </c>
      <c r="H9" s="12">
        <v>52</v>
      </c>
      <c r="I9" s="7">
        <f t="shared" si="0"/>
        <v>22.139099999999999</v>
      </c>
      <c r="J9" s="6">
        <f t="shared" si="0"/>
        <v>21.669</v>
      </c>
      <c r="K9" s="6">
        <f t="shared" si="1"/>
        <v>5.75</v>
      </c>
      <c r="L9" s="6">
        <f>H9*0.3</f>
        <v>15.6</v>
      </c>
      <c r="M9" s="7">
        <f t="shared" si="2"/>
        <v>65.15809999999999</v>
      </c>
      <c r="N9" s="10" t="s">
        <v>27</v>
      </c>
    </row>
    <row r="10" spans="1:15" ht="20.100000000000001" customHeight="1" x14ac:dyDescent="0.3">
      <c r="B10" s="27">
        <v>3</v>
      </c>
      <c r="C10" s="32" t="s">
        <v>33</v>
      </c>
      <c r="D10" s="3" t="s">
        <v>26</v>
      </c>
      <c r="E10" s="33">
        <v>83.269000000000005</v>
      </c>
      <c r="F10" s="5">
        <v>82.26</v>
      </c>
      <c r="G10" s="5">
        <v>77.5</v>
      </c>
      <c r="H10" s="6">
        <v>19</v>
      </c>
      <c r="I10" s="7">
        <f t="shared" si="0"/>
        <v>24.980700000000002</v>
      </c>
      <c r="J10" s="6">
        <f t="shared" si="0"/>
        <v>24.678000000000001</v>
      </c>
      <c r="K10" s="6">
        <f t="shared" si="1"/>
        <v>7.75</v>
      </c>
      <c r="L10" s="6">
        <f>H10*0.3</f>
        <v>5.7</v>
      </c>
      <c r="M10" s="7">
        <f t="shared" si="2"/>
        <v>63.108700000000006</v>
      </c>
      <c r="N10" s="10" t="s">
        <v>29</v>
      </c>
    </row>
    <row r="11" spans="1:15" ht="20.100000000000001" customHeight="1" x14ac:dyDescent="0.3">
      <c r="B11" s="28">
        <v>4</v>
      </c>
      <c r="C11" s="32" t="s">
        <v>34</v>
      </c>
      <c r="D11" s="3" t="s">
        <v>26</v>
      </c>
      <c r="E11" s="33">
        <v>72.507999999999996</v>
      </c>
      <c r="F11" s="5">
        <v>62.43</v>
      </c>
      <c r="G11" s="5">
        <v>52.5</v>
      </c>
      <c r="H11" s="12">
        <v>53</v>
      </c>
      <c r="I11" s="7">
        <f t="shared" si="0"/>
        <v>21.752399999999998</v>
      </c>
      <c r="J11" s="6">
        <f t="shared" si="0"/>
        <v>18.728999999999999</v>
      </c>
      <c r="K11" s="6">
        <f t="shared" si="1"/>
        <v>5.25</v>
      </c>
      <c r="L11" s="6">
        <f>H11*0.3</f>
        <v>15.899999999999999</v>
      </c>
      <c r="M11" s="7">
        <f t="shared" si="2"/>
        <v>61.631399999999992</v>
      </c>
      <c r="N11" s="10" t="s">
        <v>29</v>
      </c>
    </row>
    <row r="12" spans="1:15" ht="20.100000000000001" customHeight="1" x14ac:dyDescent="0.3">
      <c r="B12" s="28">
        <v>5</v>
      </c>
      <c r="C12" s="32" t="s">
        <v>35</v>
      </c>
      <c r="D12" s="3" t="s">
        <v>26</v>
      </c>
      <c r="E12" s="4">
        <v>91.363</v>
      </c>
      <c r="F12" s="5">
        <v>80.400000000000006</v>
      </c>
      <c r="G12" s="5">
        <v>81.25</v>
      </c>
      <c r="H12" s="6" t="s">
        <v>28</v>
      </c>
      <c r="I12" s="7">
        <f t="shared" si="0"/>
        <v>27.408899999999999</v>
      </c>
      <c r="J12" s="6">
        <f t="shared" si="0"/>
        <v>24.12</v>
      </c>
      <c r="K12" s="6">
        <f t="shared" si="1"/>
        <v>8.125</v>
      </c>
      <c r="L12" s="6">
        <v>0</v>
      </c>
      <c r="M12" s="7">
        <f t="shared" si="2"/>
        <v>59.6539</v>
      </c>
      <c r="N12" s="10" t="s">
        <v>29</v>
      </c>
    </row>
    <row r="13" spans="1:15" ht="20.100000000000001" customHeight="1" x14ac:dyDescent="0.3">
      <c r="B13" s="29">
        <v>6</v>
      </c>
      <c r="C13" s="32" t="s">
        <v>36</v>
      </c>
      <c r="D13" s="3" t="s">
        <v>26</v>
      </c>
      <c r="E13" s="33">
        <v>86.483999999999995</v>
      </c>
      <c r="F13" s="2">
        <v>87.16</v>
      </c>
      <c r="G13" s="5">
        <v>71.25</v>
      </c>
      <c r="H13" s="6" t="s">
        <v>28</v>
      </c>
      <c r="I13" s="7">
        <f t="shared" si="0"/>
        <v>25.945199999999996</v>
      </c>
      <c r="J13" s="6">
        <f t="shared" si="0"/>
        <v>26.148</v>
      </c>
      <c r="K13" s="6">
        <f t="shared" si="1"/>
        <v>7.125</v>
      </c>
      <c r="L13" s="6">
        <v>0</v>
      </c>
      <c r="M13" s="7">
        <f t="shared" si="2"/>
        <v>59.218199999999996</v>
      </c>
      <c r="N13" s="10" t="s">
        <v>29</v>
      </c>
    </row>
    <row r="14" spans="1:15" ht="20.100000000000001" customHeight="1" x14ac:dyDescent="0.3">
      <c r="B14" s="29">
        <v>7</v>
      </c>
      <c r="C14" s="32" t="s">
        <v>37</v>
      </c>
      <c r="D14" s="3" t="s">
        <v>26</v>
      </c>
      <c r="E14" s="33">
        <v>77.424000000000007</v>
      </c>
      <c r="F14" s="2">
        <v>78.06</v>
      </c>
      <c r="G14" s="5">
        <v>83.75</v>
      </c>
      <c r="H14" s="6" t="s">
        <v>28</v>
      </c>
      <c r="I14" s="7">
        <f t="shared" si="0"/>
        <v>23.2272</v>
      </c>
      <c r="J14" s="6">
        <f t="shared" si="0"/>
        <v>23.417999999999999</v>
      </c>
      <c r="K14" s="6">
        <f t="shared" si="1"/>
        <v>8.375</v>
      </c>
      <c r="L14" s="6">
        <v>0</v>
      </c>
      <c r="M14" s="7">
        <f t="shared" si="2"/>
        <v>55.020200000000003</v>
      </c>
      <c r="N14" s="10" t="s">
        <v>29</v>
      </c>
    </row>
    <row r="15" spans="1:15" ht="20.100000000000001" customHeight="1" x14ac:dyDescent="0.3">
      <c r="B15" s="29">
        <v>8</v>
      </c>
      <c r="C15" s="14"/>
      <c r="D15" s="3"/>
      <c r="E15" s="1"/>
      <c r="F15" s="2"/>
      <c r="G15" s="8"/>
      <c r="H15" s="15"/>
      <c r="I15" s="7"/>
      <c r="J15" s="6"/>
      <c r="K15" s="6"/>
      <c r="L15" s="6"/>
      <c r="M15" s="7"/>
      <c r="N15" s="13"/>
    </row>
    <row r="16" spans="1:15" ht="20.100000000000001" customHeight="1" x14ac:dyDescent="0.3">
      <c r="B16" s="29">
        <v>9</v>
      </c>
      <c r="C16" s="14"/>
      <c r="D16" s="3"/>
      <c r="E16" s="1"/>
      <c r="F16" s="2"/>
      <c r="G16" s="8"/>
      <c r="H16" s="15"/>
      <c r="I16" s="7"/>
      <c r="J16" s="6"/>
      <c r="K16" s="6"/>
      <c r="L16" s="6"/>
      <c r="M16" s="7"/>
      <c r="N16" s="13"/>
    </row>
    <row r="17" spans="2:14" ht="20.100000000000001" customHeight="1" x14ac:dyDescent="0.3">
      <c r="B17" s="29">
        <v>10</v>
      </c>
      <c r="C17" s="16"/>
      <c r="D17" s="3"/>
      <c r="E17" s="1"/>
      <c r="F17" s="2"/>
      <c r="G17" s="8"/>
      <c r="H17" s="15"/>
      <c r="I17" s="7"/>
      <c r="J17" s="6"/>
      <c r="K17" s="6"/>
      <c r="L17" s="6"/>
      <c r="M17" s="7"/>
      <c r="N17" s="11"/>
    </row>
    <row r="18" spans="2:14" ht="20.100000000000001" customHeight="1" x14ac:dyDescent="0.3">
      <c r="B18" s="30">
        <v>11</v>
      </c>
      <c r="C18" s="3"/>
      <c r="D18" s="17"/>
      <c r="E18" s="18"/>
      <c r="F18" s="15"/>
      <c r="G18" s="15"/>
      <c r="H18" s="15"/>
      <c r="I18" s="7"/>
      <c r="J18" s="6"/>
      <c r="K18" s="6"/>
      <c r="L18" s="6"/>
      <c r="M18" s="7"/>
      <c r="N18" s="11"/>
    </row>
    <row r="19" spans="2:14" ht="20.100000000000001" customHeight="1" x14ac:dyDescent="0.3">
      <c r="B19" s="29">
        <v>12</v>
      </c>
      <c r="C19" s="19"/>
      <c r="D19" s="3"/>
      <c r="E19" s="18"/>
      <c r="F19" s="15"/>
      <c r="G19" s="15"/>
      <c r="H19" s="15"/>
      <c r="I19" s="7"/>
      <c r="J19" s="6"/>
      <c r="K19" s="6"/>
      <c r="L19" s="6"/>
      <c r="M19" s="7"/>
      <c r="N19" s="11"/>
    </row>
    <row r="20" spans="2:14" ht="20.100000000000001" customHeight="1" thickBot="1" x14ac:dyDescent="0.35">
      <c r="B20" s="31">
        <v>13</v>
      </c>
      <c r="C20" s="20"/>
      <c r="D20" s="21"/>
      <c r="E20" s="22"/>
      <c r="F20" s="23"/>
      <c r="G20" s="23"/>
      <c r="H20" s="23"/>
      <c r="I20" s="24"/>
      <c r="J20" s="25"/>
      <c r="K20" s="25"/>
      <c r="L20" s="25"/>
      <c r="M20" s="24"/>
      <c r="N20" s="26" t="str">
        <f>IF(C20="","",IF(M20&lt;60,"Sınava Giremez","Sınava Girebilir"))</f>
        <v/>
      </c>
    </row>
    <row r="21" spans="2:14" ht="15.75" customHeight="1" x14ac:dyDescent="0.25"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8"/>
    </row>
    <row r="22" spans="2:14" x14ac:dyDescent="0.25"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1"/>
    </row>
    <row r="23" spans="2:14" ht="15.75" thickBot="1" x14ac:dyDescent="0.3">
      <c r="B23" s="62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4"/>
    </row>
  </sheetData>
  <sortState ref="C8:M11">
    <sortCondition descending="1" ref="M8:M11"/>
  </sortState>
  <mergeCells count="29">
    <mergeCell ref="B21:N23"/>
    <mergeCell ref="N6:N7"/>
    <mergeCell ref="G6:G7"/>
    <mergeCell ref="K6:K7"/>
    <mergeCell ref="B2:C2"/>
    <mergeCell ref="B3:C3"/>
    <mergeCell ref="B4:C4"/>
    <mergeCell ref="B5:C5"/>
    <mergeCell ref="D5:N5"/>
    <mergeCell ref="I4:K4"/>
    <mergeCell ref="I2:K2"/>
    <mergeCell ref="I3:K3"/>
    <mergeCell ref="D4:H4"/>
    <mergeCell ref="B1:N1"/>
    <mergeCell ref="B6:B7"/>
    <mergeCell ref="C6:C7"/>
    <mergeCell ref="D6:D7"/>
    <mergeCell ref="E6:E7"/>
    <mergeCell ref="F6:F7"/>
    <mergeCell ref="H6:H7"/>
    <mergeCell ref="I6:I7"/>
    <mergeCell ref="J6:J7"/>
    <mergeCell ref="L6:L7"/>
    <mergeCell ref="M6:M7"/>
    <mergeCell ref="L2:N2"/>
    <mergeCell ref="L3:N3"/>
    <mergeCell ref="L4:N4"/>
    <mergeCell ref="D2:H2"/>
    <mergeCell ref="D3:H3"/>
  </mergeCells>
  <phoneticPr fontId="3" type="noConversion"/>
  <pageMargins left="0.7" right="0.7" top="0.75" bottom="0.75" header="0.3" footer="0.3"/>
  <pageSetup paperSize="9" scale="77" orientation="landscape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2024-01-29T14:09:52Z</dcterms:modified>
</cp:coreProperties>
</file>